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releases/News Releases 2026/Finance/Gov Fin Dat_Jan 2026/"/>
    </mc:Choice>
  </mc:AlternateContent>
  <xr:revisionPtr revIDLastSave="0" documentId="8_{B6AE4F95-2170-40DE-8199-E09625CBAF37}" xr6:coauthVersionLast="47" xr6:coauthVersionMax="47" xr10:uidLastSave="{00000000-0000-0000-0000-000000000000}"/>
  <bookViews>
    <workbookView xWindow="-120" yWindow="-120" windowWidth="20730" windowHeight="11040" xr2:uid="{050F6E49-C79F-4A3F-8126-90AB6BD91C03}"/>
  </bookViews>
  <sheets>
    <sheet name="Table 4" sheetId="1" r:id="rId1"/>
  </sheets>
  <externalReferences>
    <externalReference r:id="rId2"/>
  </externalReferences>
  <definedNames>
    <definedName name="_xlnm.Criteria">#REF!</definedName>
    <definedName name="_xlnm.Database">#REF!</definedName>
    <definedName name="e">#REF!</definedName>
    <definedName name="_xlnm.Extract">#REF!</definedName>
    <definedName name="pages">#REF!</definedName>
    <definedName name="sum">#REF!</definedName>
    <definedName name="t">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D7" i="1"/>
  <c r="E7" i="1" s="1"/>
  <c r="F7" i="1" s="1"/>
  <c r="C7" i="1"/>
  <c r="B7" i="1"/>
</calcChain>
</file>

<file path=xl/sharedStrings.xml><?xml version="1.0" encoding="utf-8"?>
<sst xmlns="http://schemas.openxmlformats.org/spreadsheetml/2006/main" count="18" uniqueCount="18">
  <si>
    <t>Table 4.  Central Government debt by month and description</t>
  </si>
  <si>
    <t>Description</t>
  </si>
  <si>
    <t>January   
2024</t>
  </si>
  <si>
    <t>January   
2025</t>
  </si>
  <si>
    <t>January   
2026</t>
  </si>
  <si>
    <t>January 2026 /               
January 2025</t>
  </si>
  <si>
    <t>Change</t>
  </si>
  <si>
    <t>% change</t>
  </si>
  <si>
    <t>€ 000</t>
  </si>
  <si>
    <t>Total Central Government Debt</t>
  </si>
  <si>
    <t>of which:</t>
  </si>
  <si>
    <t xml:space="preserve">     Treasury Bills</t>
  </si>
  <si>
    <t xml:space="preserve">     Malta Government Stocks</t>
  </si>
  <si>
    <t xml:space="preserve">     62+ Malta Government Savings Bond</t>
  </si>
  <si>
    <t xml:space="preserve">     Foreign Loans</t>
  </si>
  <si>
    <t xml:space="preserve">     MGSF investments in Government Debt </t>
  </si>
  <si>
    <t xml:space="preserve">     Euro coins issued in the name of the Treasury</t>
  </si>
  <si>
    <t>Note: Totals may not add up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</si>
</sst>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\ @"/>
    <numFmt numFmtId="167" formatCode="0.0"/>
    <numFmt numFmtId="168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/>
    <xf numFmtId="0" fontId="3" fillId="0" borderId="1" xfId="2" applyFont="1" applyBorder="1" applyAlignment="1">
      <alignment horizontal="left" vertical="center" wrapText="1" indent="1"/>
    </xf>
    <xf numFmtId="17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left" vertical="center" wrapText="1" inden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5" fontId="3" fillId="0" borderId="6" xfId="1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165" fontId="3" fillId="0" borderId="8" xfId="1" applyNumberFormat="1" applyFont="1" applyBorder="1" applyAlignment="1">
      <alignment horizontal="center" vertical="center" wrapText="1"/>
    </xf>
    <xf numFmtId="0" fontId="3" fillId="0" borderId="9" xfId="2" applyFont="1" applyBorder="1" applyAlignment="1">
      <alignment horizontal="left" vertical="center" wrapText="1" indent="1"/>
    </xf>
    <xf numFmtId="164" fontId="4" fillId="0" borderId="3" xfId="1" quotePrefix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165" fontId="2" fillId="0" borderId="11" xfId="1" applyNumberFormat="1" applyFont="1" applyBorder="1" applyAlignment="1">
      <alignment horizontal="center" vertical="center" wrapText="1"/>
    </xf>
    <xf numFmtId="166" fontId="3" fillId="0" borderId="12" xfId="2" applyNumberFormat="1" applyFont="1" applyBorder="1" applyAlignment="1">
      <alignment vertical="center"/>
    </xf>
    <xf numFmtId="164" fontId="3" fillId="0" borderId="5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7" fontId="3" fillId="0" borderId="8" xfId="1" applyNumberFormat="1" applyFont="1" applyBorder="1" applyAlignment="1">
      <alignment horizontal="right" vertical="center" indent="2"/>
    </xf>
    <xf numFmtId="166" fontId="5" fillId="0" borderId="13" xfId="2" applyNumberFormat="1" applyFont="1" applyBorder="1" applyAlignment="1">
      <alignment vertical="center"/>
    </xf>
    <xf numFmtId="164" fontId="6" fillId="0" borderId="5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165" fontId="6" fillId="0" borderId="8" xfId="1" applyNumberFormat="1" applyFont="1" applyBorder="1" applyAlignment="1">
      <alignment horizontal="right"/>
    </xf>
    <xf numFmtId="3" fontId="4" fillId="0" borderId="13" xfId="2" applyNumberFormat="1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8" fontId="4" fillId="0" borderId="13" xfId="1" applyNumberFormat="1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13" xfId="1" applyNumberFormat="1" applyFont="1" applyFill="1" applyBorder="1" applyAlignment="1">
      <alignment horizontal="right" vertical="center"/>
    </xf>
    <xf numFmtId="168" fontId="4" fillId="0" borderId="13" xfId="1" applyNumberFormat="1" applyFont="1" applyFill="1" applyBorder="1" applyAlignment="1">
      <alignment horizontal="right" vertical="center"/>
    </xf>
    <xf numFmtId="3" fontId="4" fillId="0" borderId="14" xfId="2" applyNumberFormat="1" applyFont="1" applyBorder="1" applyAlignment="1">
      <alignment vertical="center"/>
    </xf>
    <xf numFmtId="164" fontId="4" fillId="0" borderId="14" xfId="1" applyNumberFormat="1" applyFont="1" applyFill="1" applyBorder="1" applyAlignment="1">
      <alignment horizontal="right" vertical="center"/>
    </xf>
    <xf numFmtId="164" fontId="4" fillId="0" borderId="7" xfId="1" applyNumberFormat="1" applyFont="1" applyBorder="1" applyAlignment="1">
      <alignment horizontal="right" vertical="center"/>
    </xf>
    <xf numFmtId="165" fontId="6" fillId="0" borderId="11" xfId="1" applyNumberFormat="1" applyFont="1" applyBorder="1" applyAlignment="1">
      <alignment horizontal="right"/>
    </xf>
    <xf numFmtId="164" fontId="4" fillId="0" borderId="0" xfId="1" applyNumberFormat="1" applyFont="1"/>
    <xf numFmtId="165" fontId="4" fillId="0" borderId="0" xfId="1" applyNumberFormat="1" applyFont="1"/>
    <xf numFmtId="0" fontId="6" fillId="0" borderId="0" xfId="2" applyFont="1" applyAlignment="1">
      <alignment wrapText="1"/>
    </xf>
    <xf numFmtId="0" fontId="3" fillId="0" borderId="0" xfId="2" applyFont="1"/>
    <xf numFmtId="0" fontId="6" fillId="0" borderId="0" xfId="2" applyFont="1"/>
  </cellXfs>
  <cellStyles count="3">
    <cellStyle name="Comma" xfId="1" builtinId="3"/>
    <cellStyle name="Normal" xfId="0" builtinId="0"/>
    <cellStyle name="Normal 4" xfId="2" xr:uid="{1767767E-CBFF-4A9C-9086-FEA3BFC9B9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lara_friggieri-cordina_gov_mt/Documents/Dissemination%20and%20Communication%20Unit/Old%20Dissemination%20Products_Shared/SHARON%20releases/News%20Releases%202026/Finance/Gov%20Fin%20Dat_Jan%202026/NR%20034%202026.xlsx" TargetMode="External"/><Relationship Id="rId2" Type="http://schemas.microsoft.com/office/2019/04/relationships/externalLinkLongPath" Target="NR%20034%202026.xlsx?02A2DFA9" TargetMode="External"/><Relationship Id="rId1" Type="http://schemas.openxmlformats.org/officeDocument/2006/relationships/externalLinkPath" Target="file:///\\02A2DFA9\NR%20034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Banner"/>
      <sheetName val="Salient pts"/>
      <sheetName val="Commentary"/>
      <sheetName val="Table 2_"/>
      <sheetName val="Table 1"/>
      <sheetName val="Table 2"/>
      <sheetName val="Table 3"/>
      <sheetName val="Table 5_"/>
      <sheetName val="Table 4"/>
      <sheetName val="Charts 1-3"/>
      <sheetName val="Method Notes"/>
      <sheetName val="Chart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01448-7A56-46D3-9C1B-31B0341F1B78}">
  <dimension ref="A1:G21"/>
  <sheetViews>
    <sheetView tabSelected="1" zoomScale="120" zoomScaleNormal="120" workbookViewId="0">
      <selection activeCell="Z18" sqref="Z18"/>
    </sheetView>
  </sheetViews>
  <sheetFormatPr defaultColWidth="9.140625" defaultRowHeight="12" x14ac:dyDescent="0.2"/>
  <cols>
    <col min="1" max="1" width="40.7109375" style="2" customWidth="1"/>
    <col min="2" max="5" width="12.7109375" style="37" customWidth="1"/>
    <col min="6" max="6" width="10.7109375" style="38" customWidth="1"/>
    <col min="7" max="16384" width="9.140625" style="2"/>
  </cols>
  <sheetData>
    <row r="1" spans="1:7" x14ac:dyDescent="0.2">
      <c r="A1" s="1" t="s">
        <v>0</v>
      </c>
      <c r="B1" s="1"/>
      <c r="C1" s="1"/>
      <c r="D1" s="1"/>
      <c r="E1" s="1"/>
      <c r="F1" s="1"/>
    </row>
    <row r="3" spans="1:7" ht="35.65" customHeight="1" x14ac:dyDescent="0.2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/>
    </row>
    <row r="4" spans="1:7" ht="14.25" customHeight="1" x14ac:dyDescent="0.2">
      <c r="A4" s="7"/>
      <c r="B4" s="8"/>
      <c r="C4" s="8"/>
      <c r="D4" s="8"/>
      <c r="E4" s="9" t="s">
        <v>6</v>
      </c>
      <c r="F4" s="10" t="s">
        <v>7</v>
      </c>
    </row>
    <row r="5" spans="1:7" ht="14.25" customHeight="1" x14ac:dyDescent="0.2">
      <c r="A5" s="7"/>
      <c r="B5" s="11"/>
      <c r="C5" s="11"/>
      <c r="D5" s="11"/>
      <c r="E5" s="12"/>
      <c r="F5" s="13"/>
    </row>
    <row r="6" spans="1:7" ht="11.45" customHeight="1" x14ac:dyDescent="0.2">
      <c r="A6" s="14"/>
      <c r="B6" s="15" t="s">
        <v>8</v>
      </c>
      <c r="C6" s="16"/>
      <c r="D6" s="16"/>
      <c r="E6" s="17"/>
      <c r="F6" s="18"/>
    </row>
    <row r="7" spans="1:7" x14ac:dyDescent="0.2">
      <c r="A7" s="19" t="s">
        <v>9</v>
      </c>
      <c r="B7" s="20">
        <f>SUM(B9:B14)</f>
        <v>9759414.5863442793</v>
      </c>
      <c r="C7" s="20">
        <f t="shared" ref="C7:D7" si="0">SUM(C9:C14)</f>
        <v>10562534.570000002</v>
      </c>
      <c r="D7" s="20">
        <f t="shared" si="0"/>
        <v>11374481.67</v>
      </c>
      <c r="E7" s="21">
        <f>D7-C7</f>
        <v>811947.09999999776</v>
      </c>
      <c r="F7" s="22">
        <f>E7/C7*100</f>
        <v>7.6870479771598763</v>
      </c>
    </row>
    <row r="8" spans="1:7" x14ac:dyDescent="0.2">
      <c r="A8" s="23" t="s">
        <v>10</v>
      </c>
      <c r="B8" s="24"/>
      <c r="C8" s="24"/>
      <c r="D8" s="24"/>
      <c r="E8" s="25"/>
      <c r="F8" s="26"/>
    </row>
    <row r="9" spans="1:7" x14ac:dyDescent="0.2">
      <c r="A9" s="27" t="s">
        <v>11</v>
      </c>
      <c r="B9" s="28">
        <v>691780</v>
      </c>
      <c r="C9" s="28">
        <v>774614</v>
      </c>
      <c r="D9" s="28">
        <v>754254</v>
      </c>
      <c r="E9" s="29">
        <f>D9-C9</f>
        <v>-20360</v>
      </c>
      <c r="F9" s="26"/>
    </row>
    <row r="10" spans="1:7" x14ac:dyDescent="0.2">
      <c r="A10" s="27" t="s">
        <v>12</v>
      </c>
      <c r="B10" s="28">
        <v>8344357</v>
      </c>
      <c r="C10" s="28">
        <v>9136222.4000000004</v>
      </c>
      <c r="D10" s="28">
        <v>10029063.6</v>
      </c>
      <c r="E10" s="30">
        <f t="shared" ref="E10:E13" si="1">D10-C10</f>
        <v>892841.19999999925</v>
      </c>
      <c r="F10" s="26"/>
    </row>
    <row r="11" spans="1:7" x14ac:dyDescent="0.2">
      <c r="A11" s="27" t="s">
        <v>13</v>
      </c>
      <c r="B11" s="31">
        <v>351288.4</v>
      </c>
      <c r="C11" s="31">
        <v>325581</v>
      </c>
      <c r="D11" s="31">
        <v>287332.40000000002</v>
      </c>
      <c r="E11" s="29">
        <f t="shared" si="1"/>
        <v>-38248.599999999977</v>
      </c>
      <c r="F11" s="26"/>
    </row>
    <row r="12" spans="1:7" x14ac:dyDescent="0.2">
      <c r="A12" s="27" t="s">
        <v>14</v>
      </c>
      <c r="B12" s="31">
        <v>492462.78634427802</v>
      </c>
      <c r="C12" s="31">
        <v>492342.3</v>
      </c>
      <c r="D12" s="31">
        <v>490079.2</v>
      </c>
      <c r="E12" s="29">
        <f t="shared" si="1"/>
        <v>-2263.0999999999767</v>
      </c>
      <c r="F12" s="26"/>
    </row>
    <row r="13" spans="1:7" x14ac:dyDescent="0.2">
      <c r="A13" s="27" t="s">
        <v>15</v>
      </c>
      <c r="B13" s="32">
        <v>-223076.5</v>
      </c>
      <c r="C13" s="32">
        <v>-273045.59999999998</v>
      </c>
      <c r="D13" s="32">
        <v>-297912.5</v>
      </c>
      <c r="E13" s="29">
        <f t="shared" si="1"/>
        <v>-24866.900000000023</v>
      </c>
      <c r="F13" s="26"/>
    </row>
    <row r="14" spans="1:7" x14ac:dyDescent="0.2">
      <c r="A14" s="33" t="s">
        <v>16</v>
      </c>
      <c r="B14" s="34">
        <v>102602.9</v>
      </c>
      <c r="C14" s="34">
        <v>106820.47</v>
      </c>
      <c r="D14" s="34">
        <v>111664.97</v>
      </c>
      <c r="E14" s="35">
        <f>D14-C14</f>
        <v>4844.5</v>
      </c>
      <c r="F14" s="36"/>
    </row>
    <row r="15" spans="1:7" ht="3.75" customHeight="1" x14ac:dyDescent="0.2"/>
    <row r="16" spans="1:7" s="40" customFormat="1" x14ac:dyDescent="0.2">
      <c r="A16" s="39" t="s">
        <v>17</v>
      </c>
      <c r="B16" s="37"/>
      <c r="C16" s="37"/>
      <c r="D16" s="37"/>
      <c r="E16" s="37"/>
      <c r="F16" s="38"/>
      <c r="G16" s="2"/>
    </row>
    <row r="17" spans="1:7" s="40" customFormat="1" x14ac:dyDescent="0.2">
      <c r="A17" s="41"/>
      <c r="B17" s="37"/>
      <c r="C17" s="37"/>
      <c r="D17" s="37"/>
      <c r="E17" s="37"/>
      <c r="F17" s="38"/>
      <c r="G17" s="2"/>
    </row>
    <row r="21" spans="1:7" x14ac:dyDescent="0.2">
      <c r="D21" s="38"/>
    </row>
  </sheetData>
  <mergeCells count="9">
    <mergeCell ref="A1:F1"/>
    <mergeCell ref="A3:A6"/>
    <mergeCell ref="B3:B5"/>
    <mergeCell ref="C3:C5"/>
    <mergeCell ref="D3:D5"/>
    <mergeCell ref="E3:F3"/>
    <mergeCell ref="E4:E5"/>
    <mergeCell ref="F4:F6"/>
    <mergeCell ref="B6:E6"/>
  </mergeCells>
  <pageMargins left="0.7" right="0.7" top="0.75" bottom="0.75" header="0.3" footer="0.3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2026-02-18T12:52:00Z</dcterms:created>
  <dcterms:modified xsi:type="dcterms:W3CDTF">2026-02-18T12:52:20Z</dcterms:modified>
</cp:coreProperties>
</file>