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ovmt-my.sharepoint.com/personal/lara_friggieri-cordina_gov_mt/Documents/Dissemination and Communication Unit/Old Dissemination Products_Shared/Rosemarie/2025/News Releases 2025 draft calendar/Theme/Trade/NR158 2025/"/>
    </mc:Choice>
  </mc:AlternateContent>
  <xr:revisionPtr revIDLastSave="33" documentId="8_{7E70D221-232B-4379-B8F9-1A3D90C73C29}" xr6:coauthVersionLast="47" xr6:coauthVersionMax="47" xr10:uidLastSave="{C4F86476-7963-49E2-9BED-6E2C0E667338}"/>
  <bookViews>
    <workbookView xWindow="-120" yWindow="-120" windowWidth="20730" windowHeight="11040" xr2:uid="{4BF7F11E-44BB-4E6F-83B9-C4F43BEBB33B}"/>
  </bookViews>
  <sheets>
    <sheet name="Table 1" sheetId="1" r:id="rId1"/>
    <sheet name="Table 2" sheetId="2" r:id="rId2"/>
    <sheet name="Table 2a " sheetId="3" r:id="rId3"/>
    <sheet name="Table 3" sheetId="4" r:id="rId4"/>
    <sheet name="Table 4" sheetId="5" r:id="rId5"/>
    <sheet name="Table 4a" sheetId="6" r:id="rId6"/>
    <sheet name="Table 4b" sheetId="7" r:id="rId7"/>
    <sheet name="Table 5" sheetId="8" r:id="rId8"/>
    <sheet name="Table 6" sheetId="9" r:id="rId9"/>
    <sheet name="Table 6a" sheetId="10" r:id="rId10"/>
    <sheet name="Table 6b " sheetId="11" r:id="rId11"/>
  </sheets>
  <externalReferences>
    <externalReference r:id="rId12"/>
  </externalReferences>
  <definedNames>
    <definedName name="a" localSheetId="4">[1]LABOUR!#REF!</definedName>
    <definedName name="a" localSheetId="5">[1]LABOUR!#REF!</definedName>
    <definedName name="a" localSheetId="6">[1]LABOUR!#REF!</definedName>
    <definedName name="a" localSheetId="7">[1]LABOUR!#REF!</definedName>
    <definedName name="a">[1]LABOUR!#REF!</definedName>
    <definedName name="aaaaaaa" localSheetId="0">#REF!</definedName>
    <definedName name="aaaaaaa" localSheetId="1">#REF!</definedName>
    <definedName name="aaaaaaa" localSheetId="3">#REF!</definedName>
    <definedName name="aaaaaaa" localSheetId="4">#REF!</definedName>
    <definedName name="aaaaaaa" localSheetId="5">#REF!</definedName>
    <definedName name="aaaaaaa" localSheetId="6">#REF!</definedName>
    <definedName name="aaaaaaa" localSheetId="7">#REF!</definedName>
    <definedName name="aaaaaaa" localSheetId="8">#REF!</definedName>
    <definedName name="aaaaaaa" localSheetId="9">#REF!</definedName>
    <definedName name="aaaaaaa" localSheetId="10">#REF!</definedName>
    <definedName name="aaaaaaa">#REF!</definedName>
    <definedName name="aaaaaaaaaaa" localSheetId="4">[1]LABOUR!#REF!</definedName>
    <definedName name="aaaaaaaaaaa" localSheetId="5">[1]LABOUR!#REF!</definedName>
    <definedName name="aaaaaaaaaaa" localSheetId="6">[1]LABOUR!#REF!</definedName>
    <definedName name="aaaaaaaaaaa" localSheetId="7">[1]LABOUR!#REF!</definedName>
    <definedName name="aaaaaaaaaaa">[1]LABOUR!#REF!</definedName>
    <definedName name="aaaaaaaaaaaa" localSheetId="4">[1]LABOUR!#REF!</definedName>
    <definedName name="aaaaaaaaaaaa" localSheetId="5">[1]LABOUR!#REF!</definedName>
    <definedName name="aaaaaaaaaaaa" localSheetId="6">[1]LABOUR!#REF!</definedName>
    <definedName name="aaaaaaaaaaaa" localSheetId="7">[1]LABOUR!#REF!</definedName>
    <definedName name="aaaaaaaaaaaa">[1]LABOUR!#REF!</definedName>
    <definedName name="aaaaaaaaaaaaaaaaaaa" localSheetId="4">[1]LABOUR!#REF!</definedName>
    <definedName name="aaaaaaaaaaaaaaaaaaa" localSheetId="5">[1]LABOUR!#REF!</definedName>
    <definedName name="aaaaaaaaaaaaaaaaaaa" localSheetId="6">[1]LABOUR!#REF!</definedName>
    <definedName name="aaaaaaaaaaaaaaaaaaa" localSheetId="7">[1]LABOUR!#REF!</definedName>
    <definedName name="aaaaaaaaaaaaaaaaaaa">[1]LABOUR!#REF!</definedName>
    <definedName name="aaaaaaaaaaaaaaaaaaaaaaaa" localSheetId="4">[1]LABOUR!#REF!</definedName>
    <definedName name="aaaaaaaaaaaaaaaaaaaaaaaa" localSheetId="5">[1]LABOUR!#REF!</definedName>
    <definedName name="aaaaaaaaaaaaaaaaaaaaaaaa" localSheetId="6">[1]LABOUR!#REF!</definedName>
    <definedName name="aaaaaaaaaaaaaaaaaaaaaaaa" localSheetId="7">[1]LABOUR!#REF!</definedName>
    <definedName name="aaaaaaaaaaaaaaaaaaaaaaaa">[1]LABOUR!#REF!</definedName>
    <definedName name="asd" localSheetId="4">[1]LABOUR!#REF!</definedName>
    <definedName name="asd" localSheetId="5">[1]LABOUR!#REF!</definedName>
    <definedName name="asd" localSheetId="6">[1]LABOUR!#REF!</definedName>
    <definedName name="asd" localSheetId="7">[1]LABOUR!#REF!</definedName>
    <definedName name="asd">[1]LABOUR!#REF!</definedName>
    <definedName name="asde" localSheetId="4">[1]LABOUR!#REF!</definedName>
    <definedName name="asde" localSheetId="5">[1]LABOUR!#REF!</definedName>
    <definedName name="asde" localSheetId="6">[1]LABOUR!#REF!</definedName>
    <definedName name="asde" localSheetId="7">[1]LABOUR!#REF!</definedName>
    <definedName name="asde">[1]LABOUR!#REF!</definedName>
    <definedName name="b" localSheetId="4">[1]LABOUR!#REF!</definedName>
    <definedName name="b" localSheetId="5">[1]LABOUR!#REF!</definedName>
    <definedName name="b" localSheetId="6">[1]LABOUR!#REF!</definedName>
    <definedName name="b" localSheetId="7">[1]LABOUR!#REF!</definedName>
    <definedName name="b">[1]LABOUR!#REF!</definedName>
    <definedName name="Chapters" localSheetId="0">#REF!</definedName>
    <definedName name="Chapters" localSheetId="1">#REF!</definedName>
    <definedName name="Chapters" localSheetId="2">#REF!</definedName>
    <definedName name="Chapters" localSheetId="3">#REF!</definedName>
    <definedName name="Chapters" localSheetId="4">#REF!</definedName>
    <definedName name="Chapters" localSheetId="5">#REF!</definedName>
    <definedName name="Chapters" localSheetId="6">#REF!</definedName>
    <definedName name="Chapters" localSheetId="7">#REF!</definedName>
    <definedName name="Chapters" localSheetId="8">#REF!</definedName>
    <definedName name="Chapters" localSheetId="9">#REF!</definedName>
    <definedName name="Chapters" localSheetId="10">#REF!</definedName>
    <definedName name="Chapters">#REF!</definedName>
    <definedName name="_xlnm.Criteria" localSheetId="0">[1]LABOUR!#REF!</definedName>
    <definedName name="_xlnm.Criteria" localSheetId="1">[1]LABOUR!#REF!</definedName>
    <definedName name="_xlnm.Criteria" localSheetId="2">[1]LABOUR!#REF!</definedName>
    <definedName name="_xlnm.Criteria" localSheetId="3">[1]LABOUR!#REF!</definedName>
    <definedName name="_xlnm.Criteria" localSheetId="4">[1]LABOUR!#REF!</definedName>
    <definedName name="_xlnm.Criteria" localSheetId="5">[1]LABOUR!#REF!</definedName>
    <definedName name="_xlnm.Criteria" localSheetId="6">[1]LABOUR!#REF!</definedName>
    <definedName name="_xlnm.Criteria" localSheetId="7">[1]LABOUR!#REF!</definedName>
    <definedName name="_xlnm.Criteria" localSheetId="8">[1]LABOUR!#REF!</definedName>
    <definedName name="_xlnm.Criteria">[1]LABOUR!#REF!</definedName>
    <definedName name="_xlnm.Database" localSheetId="0">[1]LABOUR!#REF!</definedName>
    <definedName name="_xlnm.Database" localSheetId="1">[1]LABOUR!#REF!</definedName>
    <definedName name="_xlnm.Database" localSheetId="2">[1]LABOUR!#REF!</definedName>
    <definedName name="_xlnm.Database" localSheetId="3">[1]LABOUR!#REF!</definedName>
    <definedName name="_xlnm.Database" localSheetId="4">[1]LABOUR!#REF!</definedName>
    <definedName name="_xlnm.Database" localSheetId="5">[1]LABOUR!#REF!</definedName>
    <definedName name="_xlnm.Database" localSheetId="6">[1]LABOUR!#REF!</definedName>
    <definedName name="_xlnm.Database" localSheetId="7">[1]LABOUR!#REF!</definedName>
    <definedName name="_xlnm.Database" localSheetId="8">[1]LABOUR!#REF!</definedName>
    <definedName name="_xlnm.Database">[1]LABOUR!#REF!</definedName>
    <definedName name="ddddd" localSheetId="0">#REF!</definedName>
    <definedName name="ddddd" localSheetId="1">#REF!</definedName>
    <definedName name="ddddd" localSheetId="3">#REF!</definedName>
    <definedName name="ddddd" localSheetId="4">#REF!</definedName>
    <definedName name="ddddd" localSheetId="5">#REF!</definedName>
    <definedName name="ddddd" localSheetId="6">#REF!</definedName>
    <definedName name="ddddd" localSheetId="7">#REF!</definedName>
    <definedName name="ddddd" localSheetId="8">#REF!</definedName>
    <definedName name="ddddd" localSheetId="9">#REF!</definedName>
    <definedName name="ddddd" localSheetId="10">#REF!</definedName>
    <definedName name="ddddd">#REF!</definedName>
    <definedName name="dddddddd" localSheetId="4">[1]LABOUR!#REF!</definedName>
    <definedName name="dddddddd" localSheetId="5">[1]LABOUR!#REF!</definedName>
    <definedName name="dddddddd" localSheetId="6">[1]LABOUR!#REF!</definedName>
    <definedName name="dddddddd" localSheetId="7">[1]LABOUR!#REF!</definedName>
    <definedName name="dddddddd">[1]LABOUR!#REF!</definedName>
    <definedName name="er" localSheetId="2">[1]LABOUR!#REF!</definedName>
    <definedName name="er" localSheetId="4">[1]LABOUR!#REF!</definedName>
    <definedName name="er" localSheetId="5">[1]LABOUR!#REF!</definedName>
    <definedName name="er" localSheetId="6">[1]LABOUR!#REF!</definedName>
    <definedName name="er" localSheetId="7">[1]LABOUR!#REF!</definedName>
    <definedName name="er">[1]LABOUR!#REF!</definedName>
    <definedName name="errrr" localSheetId="0">#REF!</definedName>
    <definedName name="errrr" localSheetId="1">#REF!</definedName>
    <definedName name="errrr" localSheetId="3">#REF!</definedName>
    <definedName name="errrr" localSheetId="4">#REF!</definedName>
    <definedName name="errrr" localSheetId="5">#REF!</definedName>
    <definedName name="errrr" localSheetId="6">#REF!</definedName>
    <definedName name="errrr" localSheetId="7">#REF!</definedName>
    <definedName name="errrr" localSheetId="8">#REF!</definedName>
    <definedName name="errrr" localSheetId="9">#REF!</definedName>
    <definedName name="errrr" localSheetId="10">#REF!</definedName>
    <definedName name="errrr">#REF!</definedName>
    <definedName name="_xlnm.Extract" localSheetId="0">#REF!</definedName>
    <definedName name="_xlnm.Extract" localSheetId="1">#REF!</definedName>
    <definedName name="_xlnm.Extract" localSheetId="2">#REF!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#REF!</definedName>
    <definedName name="internationaltrade" localSheetId="0">#REF!</definedName>
    <definedName name="internationaltrade" localSheetId="1">#REF!</definedName>
    <definedName name="internationaltrade" localSheetId="3">#REF!</definedName>
    <definedName name="internationaltrade" localSheetId="4">#REF!</definedName>
    <definedName name="internationaltrade" localSheetId="5">#REF!</definedName>
    <definedName name="internationaltrade" localSheetId="6">#REF!</definedName>
    <definedName name="internationaltrade" localSheetId="7">#REF!</definedName>
    <definedName name="internationaltrade" localSheetId="8">#REF!</definedName>
    <definedName name="internationaltrade" localSheetId="9">#REF!</definedName>
    <definedName name="internationaltrade" localSheetId="10">#REF!</definedName>
    <definedName name="internationaltrade">#REF!</definedName>
    <definedName name="Manuel" localSheetId="4">[1]LABOUR!#REF!</definedName>
    <definedName name="Manuel" localSheetId="5">[1]LABOUR!#REF!</definedName>
    <definedName name="Manuel" localSheetId="6">[1]LABOUR!#REF!</definedName>
    <definedName name="Manuel" localSheetId="7">[1]LABOUR!#REF!</definedName>
    <definedName name="Manuel">[1]LABOUR!#REF!</definedName>
    <definedName name="pages" localSheetId="0">[1]LABOUR!#REF!</definedName>
    <definedName name="pages" localSheetId="1">[1]LABOUR!#REF!</definedName>
    <definedName name="pages" localSheetId="2">[1]LABOUR!#REF!</definedName>
    <definedName name="pages" localSheetId="3">[1]LABOUR!#REF!</definedName>
    <definedName name="pages" localSheetId="4">[1]LABOUR!#REF!</definedName>
    <definedName name="pages" localSheetId="5">[1]LABOUR!#REF!</definedName>
    <definedName name="pages" localSheetId="6">[1]LABOUR!#REF!</definedName>
    <definedName name="pages" localSheetId="7">[1]LABOUR!#REF!</definedName>
    <definedName name="pages" localSheetId="8">[1]LABOUR!#REF!</definedName>
    <definedName name="pages">[1]LABOUR!#REF!</definedName>
    <definedName name="_xlnm.Print_Titles" localSheetId="5">'Table 4a'!$1:$4</definedName>
    <definedName name="_xlnm.Print_Titles" localSheetId="6">'Table 4b'!$1:$4</definedName>
    <definedName name="_xlnm.Print_Titles" localSheetId="9">'Table 6a'!$1:$4</definedName>
    <definedName name="_xlnm.Print_Titles" localSheetId="10">'Table 6b '!$1:$4</definedName>
    <definedName name="qqq" localSheetId="4">[1]LABOUR!#REF!</definedName>
    <definedName name="qqq" localSheetId="5">[1]LABOUR!#REF!</definedName>
    <definedName name="qqq" localSheetId="6">[1]LABOUR!#REF!</definedName>
    <definedName name="qqq" localSheetId="7">[1]LABOUR!#REF!</definedName>
    <definedName name="qqq">[1]LABOUR!#REF!</definedName>
    <definedName name="qqqq" localSheetId="4">[1]LABOUR!#REF!</definedName>
    <definedName name="qqqq" localSheetId="5">[1]LABOUR!#REF!</definedName>
    <definedName name="qqqq" localSheetId="6">[1]LABOUR!#REF!</definedName>
    <definedName name="qqqq" localSheetId="7">[1]LABOUR!#REF!</definedName>
    <definedName name="qqqq">[1]LABOUR!#REF!</definedName>
    <definedName name="qwe" localSheetId="4">[1]LABOUR!#REF!</definedName>
    <definedName name="qwe" localSheetId="5">[1]LABOUR!#REF!</definedName>
    <definedName name="qwe" localSheetId="6">[1]LABOUR!#REF!</definedName>
    <definedName name="qwe" localSheetId="7">[1]LABOUR!#REF!</definedName>
    <definedName name="qwe">[1]LABOUR!#REF!</definedName>
    <definedName name="qwer" localSheetId="4">[1]LABOUR!#REF!</definedName>
    <definedName name="qwer" localSheetId="5">[1]LABOUR!#REF!</definedName>
    <definedName name="qwer" localSheetId="6">[1]LABOUR!#REF!</definedName>
    <definedName name="qwer" localSheetId="7">[1]LABOUR!#REF!</definedName>
    <definedName name="qwer">[1]LABOUR!#REF!</definedName>
    <definedName name="rrrrrrrrrrrrrrrr" localSheetId="4">[1]LABOUR!#REF!</definedName>
    <definedName name="rrrrrrrrrrrrrrrr" localSheetId="5">[1]LABOUR!#REF!</definedName>
    <definedName name="rrrrrrrrrrrrrrrr" localSheetId="6">[1]LABOUR!#REF!</definedName>
    <definedName name="rrrrrrrrrrrrrrrr" localSheetId="7">[1]LABOUR!#REF!</definedName>
    <definedName name="rrrrrrrrrrrrrrrr">[1]LABOUR!#REF!</definedName>
    <definedName name="samerrr" localSheetId="0">#REF!</definedName>
    <definedName name="samerrr" localSheetId="1">#REF!</definedName>
    <definedName name="samerrr" localSheetId="3">#REF!</definedName>
    <definedName name="samerrr" localSheetId="4">#REF!</definedName>
    <definedName name="samerrr" localSheetId="5">#REF!</definedName>
    <definedName name="samerrr" localSheetId="6">#REF!</definedName>
    <definedName name="samerrr" localSheetId="7">#REF!</definedName>
    <definedName name="samerrr" localSheetId="8">#REF!</definedName>
    <definedName name="samerrr" localSheetId="9">#REF!</definedName>
    <definedName name="samerrr" localSheetId="10">#REF!</definedName>
    <definedName name="samerrr">#REF!</definedName>
    <definedName name="SamExtract" localSheetId="0">#REF!</definedName>
    <definedName name="SamExtract" localSheetId="1">#REF!</definedName>
    <definedName name="SamExtract" localSheetId="3">#REF!</definedName>
    <definedName name="SamExtract" localSheetId="4">#REF!</definedName>
    <definedName name="SamExtract" localSheetId="5">#REF!</definedName>
    <definedName name="SamExtract" localSheetId="6">#REF!</definedName>
    <definedName name="SamExtract" localSheetId="7">#REF!</definedName>
    <definedName name="SamExtract" localSheetId="8">#REF!</definedName>
    <definedName name="SamExtract" localSheetId="9">#REF!</definedName>
    <definedName name="SamExtract" localSheetId="10">#REF!</definedName>
    <definedName name="SamExtract">#REF!</definedName>
    <definedName name="SamInternationaTrade" localSheetId="0">#REF!</definedName>
    <definedName name="SamInternationaTrade" localSheetId="1">#REF!</definedName>
    <definedName name="SamInternationaTrade" localSheetId="3">#REF!</definedName>
    <definedName name="SamInternationaTrade" localSheetId="4">#REF!</definedName>
    <definedName name="SamInternationaTrade" localSheetId="5">#REF!</definedName>
    <definedName name="SamInternationaTrade" localSheetId="6">#REF!</definedName>
    <definedName name="SamInternationaTrade" localSheetId="7">#REF!</definedName>
    <definedName name="SamInternationaTrade" localSheetId="8">#REF!</definedName>
    <definedName name="SamInternationaTrade" localSheetId="9">#REF!</definedName>
    <definedName name="SamInternationaTrade" localSheetId="10">#REF!</definedName>
    <definedName name="SamInternationaTrade">#REF!</definedName>
    <definedName name="samy" localSheetId="4">[1]LABOUR!#REF!</definedName>
    <definedName name="samy" localSheetId="5">[1]LABOUR!#REF!</definedName>
    <definedName name="samy" localSheetId="6">[1]LABOUR!#REF!</definedName>
    <definedName name="samy" localSheetId="7">[1]LABOUR!#REF!</definedName>
    <definedName name="samy">[1]LABOUR!#REF!</definedName>
    <definedName name="sdf" localSheetId="0">#REF!</definedName>
    <definedName name="sdf" localSheetId="1">#REF!</definedName>
    <definedName name="sdf" localSheetId="3">#REF!</definedName>
    <definedName name="sdf" localSheetId="4">#REF!</definedName>
    <definedName name="sdf" localSheetId="5">#REF!</definedName>
    <definedName name="sdf" localSheetId="6">#REF!</definedName>
    <definedName name="sdf" localSheetId="7">#REF!</definedName>
    <definedName name="sdf" localSheetId="8">#REF!</definedName>
    <definedName name="sdf" localSheetId="9">#REF!</definedName>
    <definedName name="sdf" localSheetId="10">#REF!</definedName>
    <definedName name="sdf">#REF!</definedName>
    <definedName name="tttttttttttttttt" localSheetId="4">[1]LABOUR!#REF!</definedName>
    <definedName name="tttttttttttttttt" localSheetId="5">[1]LABOUR!#REF!</definedName>
    <definedName name="tttttttttttttttt" localSheetId="6">[1]LABOUR!#REF!</definedName>
    <definedName name="tttttttttttttttt" localSheetId="7">[1]LABOUR!#REF!</definedName>
    <definedName name="tttttttttttttttt">[1]LABOUR!#REF!</definedName>
    <definedName name="ww" localSheetId="2">[1]LABOUR!#REF!</definedName>
    <definedName name="ww" localSheetId="4">[1]LABOUR!#REF!</definedName>
    <definedName name="ww" localSheetId="5">[1]LABOUR!#REF!</definedName>
    <definedName name="ww" localSheetId="6">[1]LABOUR!#REF!</definedName>
    <definedName name="ww" localSheetId="7">[1]LABOUR!#REF!</definedName>
    <definedName name="ww">[1]LABOUR!#REF!</definedName>
    <definedName name="wwwwwwwwwwwww" localSheetId="4">[1]LABOUR!#REF!</definedName>
    <definedName name="wwwwwwwwwwwww" localSheetId="5">[1]LABOUR!#REF!</definedName>
    <definedName name="wwwwwwwwwwwww" localSheetId="6">[1]LABOUR!#REF!</definedName>
    <definedName name="wwwwwwwwwwwww" localSheetId="7">[1]LABOUR!#REF!</definedName>
    <definedName name="wwwwwwwwwwwww">[1]LABOUR!#REF!</definedName>
    <definedName name="yyyyyyyyyyyyyyyyyy" localSheetId="4">[1]LABOUR!#REF!</definedName>
    <definedName name="yyyyyyyyyyyyyyyyyy" localSheetId="5">[1]LABOUR!#REF!</definedName>
    <definedName name="yyyyyyyyyyyyyyyyyy" localSheetId="6">[1]LABOUR!#REF!</definedName>
    <definedName name="yyyyyyyyyyyyyyyyyy" localSheetId="7">[1]LABOUR!#REF!</definedName>
    <definedName name="yyyyyyyyyyyyyyyyyy">[1]LABOUR!#REF!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5" l="1"/>
  <c r="L42" i="5"/>
  <c r="K42" i="5"/>
  <c r="J42" i="5"/>
  <c r="I42" i="5"/>
  <c r="H42" i="5"/>
  <c r="G42" i="5"/>
  <c r="F42" i="5"/>
  <c r="E42" i="5"/>
  <c r="D42" i="5"/>
  <c r="C42" i="5"/>
  <c r="B42" i="5"/>
</calcChain>
</file>

<file path=xl/sharedStrings.xml><?xml version="1.0" encoding="utf-8"?>
<sst xmlns="http://schemas.openxmlformats.org/spreadsheetml/2006/main" count="1126" uniqueCount="492">
  <si>
    <t>Table 1.  Trade in Goods by period and trade flow</t>
  </si>
  <si>
    <t xml:space="preserve">  € million</t>
  </si>
  <si>
    <t>Trade flow</t>
  </si>
  <si>
    <r>
      <t>2023</t>
    </r>
    <r>
      <rPr>
        <b/>
        <vertAlign val="superscript"/>
        <sz val="9"/>
        <rFont val="Arial"/>
        <family val="2"/>
      </rPr>
      <t>p</t>
    </r>
  </si>
  <si>
    <r>
      <t>2024</t>
    </r>
    <r>
      <rPr>
        <b/>
        <vertAlign val="superscript"/>
        <sz val="9"/>
        <rFont val="Arial"/>
        <family val="2"/>
      </rPr>
      <t>p</t>
    </r>
  </si>
  <si>
    <r>
      <t>percentage
change</t>
    </r>
    <r>
      <rPr>
        <b/>
        <vertAlign val="superscript"/>
        <sz val="9"/>
        <rFont val="Arial"/>
        <family val="2"/>
      </rPr>
      <t>1</t>
    </r>
  </si>
  <si>
    <t>July</t>
  </si>
  <si>
    <t xml:space="preserve"> January-July</t>
  </si>
  <si>
    <r>
      <t>2025</t>
    </r>
    <r>
      <rPr>
        <b/>
        <vertAlign val="superscript"/>
        <sz val="9"/>
        <rFont val="Arial"/>
        <family val="2"/>
      </rPr>
      <t>p</t>
    </r>
  </si>
  <si>
    <t>Imports</t>
  </si>
  <si>
    <r>
      <t>Imports excluding specific chapters</t>
    </r>
    <r>
      <rPr>
        <vertAlign val="superscript"/>
        <sz val="9"/>
        <rFont val="Arial"/>
        <family val="2"/>
      </rPr>
      <t>2</t>
    </r>
  </si>
  <si>
    <t>Exports</t>
  </si>
  <si>
    <r>
      <t>Exports excluding specific chapters</t>
    </r>
    <r>
      <rPr>
        <vertAlign val="superscript"/>
        <sz val="9"/>
        <rFont val="Arial"/>
        <family val="2"/>
      </rPr>
      <t>2</t>
    </r>
  </si>
  <si>
    <t>Balance of Trade</t>
  </si>
  <si>
    <r>
      <t xml:space="preserve">  Balance of Trade excluding specific chapters</t>
    </r>
    <r>
      <rPr>
        <vertAlign val="superscript"/>
        <sz val="9"/>
        <rFont val="Arial"/>
        <family val="2"/>
      </rPr>
      <t>2</t>
    </r>
  </si>
  <si>
    <r>
      <t xml:space="preserve">p  </t>
    </r>
    <r>
      <rPr>
        <sz val="8"/>
        <rFont val="Arial"/>
        <family val="2"/>
      </rPr>
      <t>Provisional</t>
    </r>
  </si>
  <si>
    <r>
      <t xml:space="preserve">1 </t>
    </r>
    <r>
      <rPr>
        <sz val="8"/>
        <rFont val="Arial"/>
        <family val="2"/>
      </rPr>
      <t>For calculation of Balance of Trade percentage change refer to methodological note 12.</t>
    </r>
  </si>
  <si>
    <r>
      <t xml:space="preserve">2  </t>
    </r>
    <r>
      <rPr>
        <sz val="8"/>
        <rFont val="Arial"/>
        <family val="2"/>
      </rPr>
      <t>Data excluding chapters 27, 88 and 89. Refer to methodological note 8.</t>
    </r>
  </si>
  <si>
    <t>Note: Totals may not add up due to rounding.</t>
  </si>
  <si>
    <t>Table 2.  Total Trade in Goods by period and Broad Economic Category (BEC)</t>
  </si>
  <si>
    <t xml:space="preserve">  Broad Economic Category (BEC)</t>
  </si>
  <si>
    <t>January-July</t>
  </si>
  <si>
    <t xml:space="preserve">  Imports</t>
  </si>
  <si>
    <t xml:space="preserve">  Industrial supplies</t>
  </si>
  <si>
    <t>Primary</t>
  </si>
  <si>
    <t>Semi-finished</t>
  </si>
  <si>
    <t>Finished</t>
  </si>
  <si>
    <t xml:space="preserve">  Capital goods and others</t>
  </si>
  <si>
    <t xml:space="preserve">  Consumer goods</t>
  </si>
  <si>
    <t>Food and beverages</t>
  </si>
  <si>
    <t>Durable goods</t>
  </si>
  <si>
    <t>Others</t>
  </si>
  <si>
    <t xml:space="preserve">  Fuels and lubricants</t>
  </si>
  <si>
    <t xml:space="preserve">  Balance of Trade</t>
  </si>
  <si>
    <t>Notes:</t>
  </si>
  <si>
    <t>Table 2 is based on the United Nations' Statistical Division Broad Economic Categories (BEC) codes. Figures for 'Fuels and Lubricants' refer to 'Fuels and Lubricants, primary' (BEC 0031) and 'Fuels and Lubricants, processed' (BEC 0032). Refer to methodological note 13.</t>
  </si>
  <si>
    <t>Totals may not add up due to rounding.</t>
  </si>
  <si>
    <t>Table 2a.  Total Trade in Goods by quarter and Broad Economic Category (BEC)</t>
  </si>
  <si>
    <t xml:space="preserve"> € million</t>
  </si>
  <si>
    <r>
      <t>Q1</t>
    </r>
    <r>
      <rPr>
        <b/>
        <vertAlign val="superscript"/>
        <sz val="9"/>
        <rFont val="Arial"/>
        <family val="2"/>
      </rPr>
      <t>p</t>
    </r>
  </si>
  <si>
    <r>
      <t>Q2</t>
    </r>
    <r>
      <rPr>
        <b/>
        <vertAlign val="superscript"/>
        <sz val="9"/>
        <rFont val="Arial"/>
        <family val="2"/>
      </rPr>
      <t>p</t>
    </r>
  </si>
  <si>
    <r>
      <t>Q3</t>
    </r>
    <r>
      <rPr>
        <b/>
        <vertAlign val="superscript"/>
        <sz val="9"/>
        <rFont val="Arial"/>
        <family val="2"/>
      </rPr>
      <t>p</t>
    </r>
  </si>
  <si>
    <r>
      <t>Q4</t>
    </r>
    <r>
      <rPr>
        <b/>
        <vertAlign val="superscript"/>
        <sz val="9"/>
        <rFont val="Arial"/>
        <family val="2"/>
      </rPr>
      <t>p</t>
    </r>
  </si>
  <si>
    <t>Table 2a is based on the United Nations' Statistical Division Broad Economic Categories (BEC) codes. Figures for 'Fuels and Lubricants' refer to 'Fuels and Lubricants, primary' (BEC 0031) and 'Fuels and Lubricants, processed' (BEC 0032). Refer to methodological note 13.</t>
  </si>
  <si>
    <t>Table 3.  Total Trade in Goods by period and major commodity group</t>
  </si>
  <si>
    <t>€ million</t>
  </si>
  <si>
    <r>
      <t xml:space="preserve">    Major commodity group</t>
    </r>
    <r>
      <rPr>
        <b/>
        <vertAlign val="superscript"/>
        <sz val="9"/>
        <rFont val="Arial"/>
        <family val="2"/>
      </rPr>
      <t>1</t>
    </r>
  </si>
  <si>
    <t>Food</t>
  </si>
  <si>
    <t>Beverages and tobacco</t>
  </si>
  <si>
    <t>Crude materials</t>
  </si>
  <si>
    <t>Mineral fuels, lubricants and related materials</t>
  </si>
  <si>
    <t>Animal and vegetable oils and fats</t>
  </si>
  <si>
    <t>Chemicals</t>
  </si>
  <si>
    <t>Semi-manufactured goods</t>
  </si>
  <si>
    <t>Machinery and transport equipment</t>
  </si>
  <si>
    <t>Miscellaneous manufactured articles</t>
  </si>
  <si>
    <t>Miscellaneous transactions and commodities</t>
  </si>
  <si>
    <r>
      <t xml:space="preserve">1 </t>
    </r>
    <r>
      <rPr>
        <sz val="8"/>
        <rFont val="Arial"/>
        <family val="2"/>
      </rPr>
      <t>The commodity grouping is in accordance with the Standard International Trade Classification (SITC) Rev. 4. Refer to methodological note 13.</t>
    </r>
  </si>
  <si>
    <t>Table 4.  Direction of total Trade in Goods by period and continent/region/country</t>
  </si>
  <si>
    <t xml:space="preserve">                                                                                                                           </t>
  </si>
  <si>
    <t>Continent/Region/Country</t>
  </si>
  <si>
    <t>Balance of
Trade</t>
  </si>
  <si>
    <t xml:space="preserve">Europe </t>
  </si>
  <si>
    <t>of which:</t>
  </si>
  <si>
    <t xml:space="preserve">European Union </t>
  </si>
  <si>
    <t>Euro area</t>
  </si>
  <si>
    <t>France</t>
  </si>
  <si>
    <t>Italy</t>
  </si>
  <si>
    <t>Spain</t>
  </si>
  <si>
    <t>Germany</t>
  </si>
  <si>
    <t>Netherlands</t>
  </si>
  <si>
    <t>Croatia</t>
  </si>
  <si>
    <t>EFTA Countries</t>
  </si>
  <si>
    <t>Switzerland</t>
  </si>
  <si>
    <t>Other European Countries</t>
  </si>
  <si>
    <t>United Kingdom</t>
  </si>
  <si>
    <t>Turkey</t>
  </si>
  <si>
    <t>Africa</t>
  </si>
  <si>
    <t>Algeria</t>
  </si>
  <si>
    <t>Asia</t>
  </si>
  <si>
    <t>India</t>
  </si>
  <si>
    <t>China</t>
  </si>
  <si>
    <t>Turkmenistan</t>
  </si>
  <si>
    <t>-</t>
  </si>
  <si>
    <t>Israel</t>
  </si>
  <si>
    <t>Taiwan</t>
  </si>
  <si>
    <t>North and Central America</t>
  </si>
  <si>
    <t>Virgin Islands Tortola (British)</t>
  </si>
  <si>
    <t>United States Of America</t>
  </si>
  <si>
    <t>South America</t>
  </si>
  <si>
    <t>Oceania</t>
  </si>
  <si>
    <t>Grand Total</t>
  </si>
  <si>
    <r>
      <t>p</t>
    </r>
    <r>
      <rPr>
        <sz val="8"/>
        <rFont val="Arial"/>
        <family val="2"/>
      </rPr>
      <t xml:space="preserve">  Provisional        </t>
    </r>
  </si>
  <si>
    <t>1.  The selection of countries is based on the highest values of imports in the month under review.</t>
  </si>
  <si>
    <t>2.  Totals may not add up due to rounding.</t>
  </si>
  <si>
    <t>Table 4a. Total imports by period and region/country</t>
  </si>
  <si>
    <t>€ 000</t>
  </si>
  <si>
    <t>Region/Country</t>
  </si>
  <si>
    <t>European Union</t>
  </si>
  <si>
    <t>Austria</t>
  </si>
  <si>
    <t>Belgium</t>
  </si>
  <si>
    <t>Bulgaria</t>
  </si>
  <si>
    <t>Cyprus</t>
  </si>
  <si>
    <t>Czech Republic</t>
  </si>
  <si>
    <t>Denmark</t>
  </si>
  <si>
    <t>Estonia</t>
  </si>
  <si>
    <t>Finland</t>
  </si>
  <si>
    <t>Greece</t>
  </si>
  <si>
    <t>Hungary</t>
  </si>
  <si>
    <t>Ireland</t>
  </si>
  <si>
    <t>Latvia</t>
  </si>
  <si>
    <t>Lithuania</t>
  </si>
  <si>
    <t>Luxembourg</t>
  </si>
  <si>
    <r>
      <t>Northern Ireland</t>
    </r>
    <r>
      <rPr>
        <vertAlign val="superscript"/>
        <sz val="9"/>
        <color theme="1"/>
        <rFont val="Arial"/>
        <family val="2"/>
      </rPr>
      <t>1</t>
    </r>
  </si>
  <si>
    <t>Poland</t>
  </si>
  <si>
    <t>Portugal</t>
  </si>
  <si>
    <t>Romania</t>
  </si>
  <si>
    <t>Slovakia</t>
  </si>
  <si>
    <t>Slovenia</t>
  </si>
  <si>
    <t>Stores and Provisions - Intra Community Trade</t>
  </si>
  <si>
    <t>Sweden</t>
  </si>
  <si>
    <t xml:space="preserve">Total European Union </t>
  </si>
  <si>
    <t>Total Euro Area</t>
  </si>
  <si>
    <t>European Free Trade Association (EFTA)</t>
  </si>
  <si>
    <t>Iceland</t>
  </si>
  <si>
    <t>Liechtenstein</t>
  </si>
  <si>
    <t>Norway</t>
  </si>
  <si>
    <t>Total European Free Trade Association</t>
  </si>
  <si>
    <t>Albania</t>
  </si>
  <si>
    <t>Andorra</t>
  </si>
  <si>
    <t>Armenia</t>
  </si>
  <si>
    <t>Azerbaijan</t>
  </si>
  <si>
    <t>Belarus</t>
  </si>
  <si>
    <t>Bosnia and Herzegovina</t>
  </si>
  <si>
    <t>Faroe Islands</t>
  </si>
  <si>
    <t>Georgia</t>
  </si>
  <si>
    <t>Gibraltar</t>
  </si>
  <si>
    <t>Kosovo</t>
  </si>
  <si>
    <t>Moldova</t>
  </si>
  <si>
    <t>Montenegro</t>
  </si>
  <si>
    <t>Republic of Northern Macedonia</t>
  </si>
  <si>
    <t>Russian Federation</t>
  </si>
  <si>
    <t>San Marino</t>
  </si>
  <si>
    <t>Serbia</t>
  </si>
  <si>
    <t>Ukraine</t>
  </si>
  <si>
    <t>Vatican City</t>
  </si>
  <si>
    <t>Total Other European Countries</t>
  </si>
  <si>
    <t>Angola</t>
  </si>
  <si>
    <t>Benin</t>
  </si>
  <si>
    <t>Botswana</t>
  </si>
  <si>
    <t>Bouvet Island</t>
  </si>
  <si>
    <t>British Indian Ocean Territory</t>
  </si>
  <si>
    <t>Burkina Faso</t>
  </si>
  <si>
    <t>Burundi</t>
  </si>
  <si>
    <t>Cameroon</t>
  </si>
  <si>
    <t>Cape Verde</t>
  </si>
  <si>
    <t>Central African Republic</t>
  </si>
  <si>
    <t>Ceuta</t>
  </si>
  <si>
    <t>Chad</t>
  </si>
  <si>
    <t>Comoros</t>
  </si>
  <si>
    <t>Congo</t>
  </si>
  <si>
    <t>Congo Democratic Republic (Ex-Zaire)</t>
  </si>
  <si>
    <t>Ivory Coast</t>
  </si>
  <si>
    <t>Djibouti</t>
  </si>
  <si>
    <t>Egypt</t>
  </si>
  <si>
    <t>Equatorial Guinea</t>
  </si>
  <si>
    <t>Eritrea</t>
  </si>
  <si>
    <t>Ethiopia</t>
  </si>
  <si>
    <t>Eswatini</t>
  </si>
  <si>
    <t>Gabon</t>
  </si>
  <si>
    <t>Gambia</t>
  </si>
  <si>
    <t>Ghana</t>
  </si>
  <si>
    <t>Guinea</t>
  </si>
  <si>
    <t>Guinea-Bissau</t>
  </si>
  <si>
    <t>Kenya</t>
  </si>
  <si>
    <t>Lesotho</t>
  </si>
  <si>
    <t>Liberia</t>
  </si>
  <si>
    <t>Libya</t>
  </si>
  <si>
    <t>Madagascar</t>
  </si>
  <si>
    <t>Malawi</t>
  </si>
  <si>
    <t>Mali</t>
  </si>
  <si>
    <t>Mauritania</t>
  </si>
  <si>
    <t>Mauritius</t>
  </si>
  <si>
    <t>Melilla</t>
  </si>
  <si>
    <t>Morocco</t>
  </si>
  <si>
    <t>Mozambique</t>
  </si>
  <si>
    <t>Namibia</t>
  </si>
  <si>
    <t>Niger</t>
  </si>
  <si>
    <t>Nigeria</t>
  </si>
  <si>
    <t>Rwanda</t>
  </si>
  <si>
    <t>Sao Tome and Principe</t>
  </si>
  <si>
    <t>Senegal</t>
  </si>
  <si>
    <t>Seychelles</t>
  </si>
  <si>
    <t>Sierra Leone</t>
  </si>
  <si>
    <t>Somalia</t>
  </si>
  <si>
    <t>South Africa</t>
  </si>
  <si>
    <t>South Sudan</t>
  </si>
  <si>
    <t>St. Helena</t>
  </si>
  <si>
    <t>Sudan</t>
  </si>
  <si>
    <t>Tanzania</t>
  </si>
  <si>
    <t>Togo</t>
  </si>
  <si>
    <t>Tunisia</t>
  </si>
  <si>
    <t>Uganda</t>
  </si>
  <si>
    <t>Western Sahara</t>
  </si>
  <si>
    <t>Zambia</t>
  </si>
  <si>
    <t>Zimbabwe</t>
  </si>
  <si>
    <t>Total Africa</t>
  </si>
  <si>
    <t>Afghanistan</t>
  </si>
  <si>
    <t>Bahrain</t>
  </si>
  <si>
    <t>Bangladesh</t>
  </si>
  <si>
    <t>Bhutan</t>
  </si>
  <si>
    <t>Brunei Darussalam</t>
  </si>
  <si>
    <t>Cambodia</t>
  </si>
  <si>
    <t>East Timor</t>
  </si>
  <si>
    <t>Hong Kong</t>
  </si>
  <si>
    <t>Indonesia</t>
  </si>
  <si>
    <t>Islamic Republic of Iran</t>
  </si>
  <si>
    <t>Iraq</t>
  </si>
  <si>
    <t>Japan</t>
  </si>
  <si>
    <t>Jordan</t>
  </si>
  <si>
    <t>Kazakhstan</t>
  </si>
  <si>
    <t>Kuwait</t>
  </si>
  <si>
    <t>Kyrgyz Republic</t>
  </si>
  <si>
    <t>Laos</t>
  </si>
  <si>
    <t>Lebanon</t>
  </si>
  <si>
    <t>Macao</t>
  </si>
  <si>
    <t>Malaysia</t>
  </si>
  <si>
    <t>Maldives</t>
  </si>
  <si>
    <t>Mongolia</t>
  </si>
  <si>
    <t>Myanmar</t>
  </si>
  <si>
    <t>Nepal</t>
  </si>
  <si>
    <t xml:space="preserve">North Korea </t>
  </si>
  <si>
    <t>Oman</t>
  </si>
  <si>
    <t>Pakistan</t>
  </si>
  <si>
    <t>Palestine</t>
  </si>
  <si>
    <t>Philippines</t>
  </si>
  <si>
    <t>Qatar</t>
  </si>
  <si>
    <t>Saudi Arabia</t>
  </si>
  <si>
    <t>Singapore</t>
  </si>
  <si>
    <t>South Korea</t>
  </si>
  <si>
    <t>Sri Lanka</t>
  </si>
  <si>
    <t>Syria</t>
  </si>
  <si>
    <t>Tajikistan</t>
  </si>
  <si>
    <t>Thailand</t>
  </si>
  <si>
    <t>United Arab Emirates</t>
  </si>
  <si>
    <t>Uzbekistan</t>
  </si>
  <si>
    <t>Vietnam</t>
  </si>
  <si>
    <t>Yemen Arab Republic</t>
  </si>
  <si>
    <t>Total Asia</t>
  </si>
  <si>
    <t>Anguilla</t>
  </si>
  <si>
    <t>Antigua and Barbuda</t>
  </si>
  <si>
    <t>Aruba</t>
  </si>
  <si>
    <t>Bahamas</t>
  </si>
  <si>
    <t>Barbados</t>
  </si>
  <si>
    <t>Belize</t>
  </si>
  <si>
    <t>Bermuda</t>
  </si>
  <si>
    <t>Bonaire, St. Eustatius and Saba</t>
  </si>
  <si>
    <t>Canada</t>
  </si>
  <si>
    <t>Cayman Islands</t>
  </si>
  <si>
    <t>Costa Rica</t>
  </si>
  <si>
    <t>Cuba</t>
  </si>
  <si>
    <t>Curacao</t>
  </si>
  <si>
    <t>Dominica</t>
  </si>
  <si>
    <t>Dominican Republic</t>
  </si>
  <si>
    <t>El Salvador</t>
  </si>
  <si>
    <t>Greenland</t>
  </si>
  <si>
    <t>Grenada</t>
  </si>
  <si>
    <t>Guatemala</t>
  </si>
  <si>
    <t>Haiti</t>
  </si>
  <si>
    <t>Honduras</t>
  </si>
  <si>
    <t>Jamaica</t>
  </si>
  <si>
    <t>Mexico</t>
  </si>
  <si>
    <t>Montserrat</t>
  </si>
  <si>
    <t>Nicaragua</t>
  </si>
  <si>
    <t>Panama</t>
  </si>
  <si>
    <t>Sint Maarten</t>
  </si>
  <si>
    <t>St. Barthelemy</t>
  </si>
  <si>
    <t>St. Kitts and Nevis</t>
  </si>
  <si>
    <t>St. Lucia</t>
  </si>
  <si>
    <t>St. Pierre and Miquelon</t>
  </si>
  <si>
    <t>St. Vincent</t>
  </si>
  <si>
    <t>Trinidad and Tobago</t>
  </si>
  <si>
    <t>Turks and Caicos Islands</t>
  </si>
  <si>
    <t>Virgin Islands (American)</t>
  </si>
  <si>
    <t>Total North and Central America</t>
  </si>
  <si>
    <t>Argentina</t>
  </si>
  <si>
    <t>Bolivia</t>
  </si>
  <si>
    <t>Brazil</t>
  </si>
  <si>
    <t>Chile</t>
  </si>
  <si>
    <t>Colombia</t>
  </si>
  <si>
    <t>Ecuador</t>
  </si>
  <si>
    <t>Falkland Islands</t>
  </si>
  <si>
    <t>Guyana</t>
  </si>
  <si>
    <t>Paraguay</t>
  </si>
  <si>
    <t>Peru</t>
  </si>
  <si>
    <t>Surinam</t>
  </si>
  <si>
    <t>Uruguay</t>
  </si>
  <si>
    <t>Venezuela</t>
  </si>
  <si>
    <t>Total South America</t>
  </si>
  <si>
    <t>American Samoa</t>
  </si>
  <si>
    <t>Antarctica</t>
  </si>
  <si>
    <t>Australia</t>
  </si>
  <si>
    <t>Christmas Island</t>
  </si>
  <si>
    <t>Cocos Island</t>
  </si>
  <si>
    <t>Cook Island</t>
  </si>
  <si>
    <t>Fiji</t>
  </si>
  <si>
    <t>French Southern Territories</t>
  </si>
  <si>
    <t>Guam</t>
  </si>
  <si>
    <t>Heard and Mcdonald Islands</t>
  </si>
  <si>
    <t>Kiribati</t>
  </si>
  <si>
    <t>Mariana Islands (Northern)</t>
  </si>
  <si>
    <t>Marshall Island</t>
  </si>
  <si>
    <t>Micronesia</t>
  </si>
  <si>
    <t>Nauru</t>
  </si>
  <si>
    <t>New Caledonia</t>
  </si>
  <si>
    <t>New Zealand</t>
  </si>
  <si>
    <t>Niue</t>
  </si>
  <si>
    <t>Norfolk Island</t>
  </si>
  <si>
    <t>Palau</t>
  </si>
  <si>
    <t>Papua New Guinea</t>
  </si>
  <si>
    <t>Pitcairn</t>
  </si>
  <si>
    <t>Samoa</t>
  </si>
  <si>
    <t>Solomon Islands</t>
  </si>
  <si>
    <t>South Georgia and The South Sandwich</t>
  </si>
  <si>
    <t>Tahiti French Polynesia</t>
  </si>
  <si>
    <t>Tokelau</t>
  </si>
  <si>
    <t>Tonga</t>
  </si>
  <si>
    <t>Tuvalu</t>
  </si>
  <si>
    <t>United States Minor Outlying Islands</t>
  </si>
  <si>
    <t>Vanuatu</t>
  </si>
  <si>
    <t>Wallis and Futuna</t>
  </si>
  <si>
    <t>Total Oceania</t>
  </si>
  <si>
    <t>Countries and Territories Not Specified - Ext Trade</t>
  </si>
  <si>
    <t>Countries not specified for Comm or Mil Reasons - Ext Trade</t>
  </si>
  <si>
    <t>High Seas</t>
  </si>
  <si>
    <t>Stores and Provisions - Extra Community Trade</t>
  </si>
  <si>
    <t>Total Ships and Aircrafts Stores</t>
  </si>
  <si>
    <t/>
  </si>
  <si>
    <r>
      <t>1</t>
    </r>
    <r>
      <rPr>
        <sz val="8"/>
        <rFont val="Arial"/>
        <family val="2"/>
      </rPr>
      <t xml:space="preserve"> Northern Ireland is considered as an EU country for the purpose of Trade. See methodological note 7 (iii).</t>
    </r>
  </si>
  <si>
    <t xml:space="preserve">Notes: </t>
  </si>
  <si>
    <t>1.  Totals may not add up due to rounding.</t>
  </si>
  <si>
    <t>2.  Values in Table 4a are represented in thousands.</t>
  </si>
  <si>
    <t>Table 4b. Total exports by period and region/country</t>
  </si>
  <si>
    <t>Total European Free Trade Association (EFTA)</t>
  </si>
  <si>
    <t>2.  Values in Table 4b are represented in thousands.</t>
  </si>
  <si>
    <r>
      <t>Table 5.  Direction of Trade in Goods excluding specific chapters</t>
    </r>
    <r>
      <rPr>
        <b/>
        <vertAlign val="superscript"/>
        <sz val="9"/>
        <rFont val="Arial"/>
        <family val="2"/>
      </rPr>
      <t xml:space="preserve">1 </t>
    </r>
    <r>
      <rPr>
        <b/>
        <sz val="9"/>
        <rFont val="Arial"/>
        <family val="2"/>
      </rPr>
      <t>by period and continent/region</t>
    </r>
  </si>
  <si>
    <t>Continent/Region</t>
  </si>
  <si>
    <t>EFTA countries</t>
  </si>
  <si>
    <t>Other European countries</t>
  </si>
  <si>
    <t>Table 6.  Total Trade in Goods by period and main trade chapter</t>
  </si>
  <si>
    <t>Trade chapter</t>
  </si>
  <si>
    <t>Chapter description</t>
  </si>
  <si>
    <t>89</t>
  </si>
  <si>
    <t>Ships, boats and floating structures</t>
  </si>
  <si>
    <t>27</t>
  </si>
  <si>
    <t>Mineral fuels, oils and products</t>
  </si>
  <si>
    <t>85</t>
  </si>
  <si>
    <t>Electrical machinery etc.</t>
  </si>
  <si>
    <t>30</t>
  </si>
  <si>
    <t>Pharmaceutical products</t>
  </si>
  <si>
    <t>03</t>
  </si>
  <si>
    <t>Fish and crustaceans, etc.</t>
  </si>
  <si>
    <t>84</t>
  </si>
  <si>
    <t>Machinery and mechanical appliances</t>
  </si>
  <si>
    <t>87</t>
  </si>
  <si>
    <t>Vehicles (excluding trains) and parts thereof</t>
  </si>
  <si>
    <t>39</t>
  </si>
  <si>
    <t>Plastics and articles of plastics</t>
  </si>
  <si>
    <t>48</t>
  </si>
  <si>
    <t>Paper and paperboard articles</t>
  </si>
  <si>
    <t>88</t>
  </si>
  <si>
    <t>Aircraft/spacecraft and parts thereof</t>
  </si>
  <si>
    <t>94</t>
  </si>
  <si>
    <t>Furniture; bedding, etc.</t>
  </si>
  <si>
    <t>22</t>
  </si>
  <si>
    <t>Beverages, spirits and vinegar</t>
  </si>
  <si>
    <t>02</t>
  </si>
  <si>
    <t>Meat and edible offal</t>
  </si>
  <si>
    <t>29</t>
  </si>
  <si>
    <t>Organic chemicals</t>
  </si>
  <si>
    <t>73</t>
  </si>
  <si>
    <t>Articles of iron or steel</t>
  </si>
  <si>
    <t>49</t>
  </si>
  <si>
    <t>Printed books, newspapers</t>
  </si>
  <si>
    <t>95</t>
  </si>
  <si>
    <t>Toys, games and sports requisites</t>
  </si>
  <si>
    <t>90</t>
  </si>
  <si>
    <t>Optical/photographic/cinematographic instruments</t>
  </si>
  <si>
    <t>21</t>
  </si>
  <si>
    <t>Miscellaneous edible preparations</t>
  </si>
  <si>
    <t>40</t>
  </si>
  <si>
    <t>Rubber and articles of rubber</t>
  </si>
  <si>
    <t>99</t>
  </si>
  <si>
    <t>Special classifications</t>
  </si>
  <si>
    <t>19</t>
  </si>
  <si>
    <t>Preparations of cereals</t>
  </si>
  <si>
    <t>64</t>
  </si>
  <si>
    <t>Footwear, gaiters etc.and parts</t>
  </si>
  <si>
    <r>
      <t xml:space="preserve">p  </t>
    </r>
    <r>
      <rPr>
        <sz val="8"/>
        <rFont val="Arial"/>
        <family val="2"/>
      </rPr>
      <t>Provisional</t>
    </r>
    <r>
      <rPr>
        <vertAlign val="superscript"/>
        <sz val="8"/>
        <rFont val="Arial"/>
        <family val="2"/>
      </rPr>
      <t>.</t>
    </r>
  </si>
  <si>
    <t xml:space="preserve">1. Table 6 is based on the Commission Implementing Regulation (EU) 2022/1998. Refer to methodological note 13.  </t>
  </si>
  <si>
    <t>2. Figures for Chapter 27 include 'Industrial supplies, primary' and 'Industrial supplies, processed'.</t>
  </si>
  <si>
    <t>3. Totals may not add up due to rounding.</t>
  </si>
  <si>
    <t>4. Data shows the top 15 chapters, sorted in descending order according to imports/exports values for the month under review.</t>
  </si>
  <si>
    <t>Live animals</t>
  </si>
  <si>
    <t>Dairy produce; birds' eggs</t>
  </si>
  <si>
    <t>Products of animal origin</t>
  </si>
  <si>
    <t>Live trees and plants</t>
  </si>
  <si>
    <t>Edible vegetables</t>
  </si>
  <si>
    <t>Edible fruit and nuts</t>
  </si>
  <si>
    <t>Coffee, tea, mate and spices</t>
  </si>
  <si>
    <t>Cereals</t>
  </si>
  <si>
    <t>Milling industry products</t>
  </si>
  <si>
    <t>Oil seeds, oleaginous fruits</t>
  </si>
  <si>
    <t>Lac, gums, resins, etc.</t>
  </si>
  <si>
    <t>Vegetable plaiting products</t>
  </si>
  <si>
    <t>Animal/vegetable fats/oil</t>
  </si>
  <si>
    <t>Preparations of meat/fish</t>
  </si>
  <si>
    <t>Sugars and sugar confectionary</t>
  </si>
  <si>
    <t>Cocoa and cocoa preparations</t>
  </si>
  <si>
    <t>Preparations of vegetables, fruit and nuts</t>
  </si>
  <si>
    <t>Food residues and waste</t>
  </si>
  <si>
    <t>Tobacco and manufactured tobacco substitutes</t>
  </si>
  <si>
    <t>Salt/sulphur/earths/plastering materials and cement</t>
  </si>
  <si>
    <t>Ores, slag and ash</t>
  </si>
  <si>
    <t>Inorganic chemicals and compounds</t>
  </si>
  <si>
    <t>Fertilisers</t>
  </si>
  <si>
    <t>Tanning/dyeing extracts and paints</t>
  </si>
  <si>
    <t>Essential oils and toilet preparations</t>
  </si>
  <si>
    <t>Soap, etc, lubricants, waxes, dental preparations</t>
  </si>
  <si>
    <t>Albuminoidal substances</t>
  </si>
  <si>
    <t>Explosives/pyrotechnic</t>
  </si>
  <si>
    <t>Photographic/cinema</t>
  </si>
  <si>
    <t>Miscellaneous chemical products</t>
  </si>
  <si>
    <t>Raw hides and skins (excluding furskins) and leather</t>
  </si>
  <si>
    <t>Articles of leather; saddlery</t>
  </si>
  <si>
    <t>Furskins and artificial fur; manufactures thereof</t>
  </si>
  <si>
    <t>Wood and articles of wood; wood charcoal</t>
  </si>
  <si>
    <t>Cork and articles of cork</t>
  </si>
  <si>
    <t>Manufactures of straw, etc.</t>
  </si>
  <si>
    <t>Pulp of wood, etc.; paper waste</t>
  </si>
  <si>
    <t>Silk</t>
  </si>
  <si>
    <t>Woven fabric of wool/fine animal hair</t>
  </si>
  <si>
    <t>Cotton</t>
  </si>
  <si>
    <t>Other vegetable textile fibres</t>
  </si>
  <si>
    <t>Man-made filaments</t>
  </si>
  <si>
    <t>Man-made staple fibres</t>
  </si>
  <si>
    <t>Wadding, felt and nonwovens</t>
  </si>
  <si>
    <t>Carpets and other textile floor coverings</t>
  </si>
  <si>
    <t>Special woven fabrics</t>
  </si>
  <si>
    <t>Impregnated/coated/laminated textile fabrics</t>
  </si>
  <si>
    <t>Knitted/crocheted fabrics</t>
  </si>
  <si>
    <t>Knitted clothing</t>
  </si>
  <si>
    <t>Woven clothing</t>
  </si>
  <si>
    <t>Made up textile articles</t>
  </si>
  <si>
    <t>Headgear and parts thereof</t>
  </si>
  <si>
    <t>Umbrellas, sun umbrellas and parts</t>
  </si>
  <si>
    <t>Prepared feathers/down articles</t>
  </si>
  <si>
    <t>Articles of stone/plaster/cement etc.</t>
  </si>
  <si>
    <t>Ceramic products</t>
  </si>
  <si>
    <t>Glass and glassware</t>
  </si>
  <si>
    <t>Pearls, precious stones/metals and imitation jewellery</t>
  </si>
  <si>
    <t>Iron and steel</t>
  </si>
  <si>
    <t>Copper and articles thereof</t>
  </si>
  <si>
    <t>Nickel and articles thereof</t>
  </si>
  <si>
    <t>Aluminium and articles thereof</t>
  </si>
  <si>
    <t>Lead and articles thereof</t>
  </si>
  <si>
    <t>Zinc and articles thereof</t>
  </si>
  <si>
    <t>Tin and articles thereof</t>
  </si>
  <si>
    <t>Other base metals/cermets and articles thereof</t>
  </si>
  <si>
    <t>Tools, implements/cutlery etc., parts</t>
  </si>
  <si>
    <t>Miscellaneous articles of base metal</t>
  </si>
  <si>
    <t>Railway locomotives, etc., parts</t>
  </si>
  <si>
    <t>Clocks and watches/parts</t>
  </si>
  <si>
    <t>Musical instruments and parts thereof</t>
  </si>
  <si>
    <t>Arms and ammunition and parts thereof</t>
  </si>
  <si>
    <t>Works of art, collector's pieces and antiques</t>
  </si>
  <si>
    <t>Complete industrial plant</t>
  </si>
  <si>
    <t>Total</t>
  </si>
  <si>
    <t>1. The commodity breakdown is the Harmonised System (HS) Code at Chapter level.</t>
  </si>
  <si>
    <t>2. Totals may not add up due to rounding.</t>
  </si>
  <si>
    <t>3. Values in Table 6a are represented in thousands.</t>
  </si>
  <si>
    <t>3. Values in Table 6b are represented in thousands.</t>
  </si>
  <si>
    <r>
      <t>Ships and Aircraft Stores</t>
    </r>
    <r>
      <rPr>
        <b/>
        <vertAlign val="superscript"/>
        <sz val="9"/>
        <rFont val="Arial"/>
        <family val="2"/>
      </rPr>
      <t>1</t>
    </r>
  </si>
  <si>
    <r>
      <t>1</t>
    </r>
    <r>
      <rPr>
        <sz val="8"/>
        <rFont val="Arial"/>
        <family val="2"/>
      </rPr>
      <t xml:space="preserve"> Northern Ireland is considered as an EU country for the purpose of Trade. Refer to methodological note 7 (iii).</t>
    </r>
  </si>
  <si>
    <r>
      <t xml:space="preserve">2 </t>
    </r>
    <r>
      <rPr>
        <sz val="8"/>
        <rFont val="Arial"/>
        <family val="2"/>
      </rPr>
      <t>Refer to methodological note 7 (v).</t>
    </r>
  </si>
  <si>
    <r>
      <t xml:space="preserve">1 </t>
    </r>
    <r>
      <rPr>
        <sz val="8"/>
        <rFont val="Arial"/>
        <family val="2"/>
      </rPr>
      <t>Refer to methodological note 7 (v).</t>
    </r>
  </si>
  <si>
    <r>
      <t>Ships and Aircrafts Stores</t>
    </r>
    <r>
      <rPr>
        <b/>
        <vertAlign val="superscript"/>
        <sz val="9"/>
        <rFont val="Arial"/>
        <family val="2"/>
      </rPr>
      <t>2</t>
    </r>
  </si>
  <si>
    <r>
      <t>Ships and Aircraft Stores</t>
    </r>
    <r>
      <rPr>
        <b/>
        <vertAlign val="superscript"/>
        <sz val="9"/>
        <rFont val="Arial"/>
        <family val="2"/>
      </rPr>
      <t>2</t>
    </r>
  </si>
  <si>
    <t>Table 6a. Total imports by period and trade chapter</t>
  </si>
  <si>
    <t>Table 6b. Total exports by period and trade chapter</t>
  </si>
  <si>
    <r>
      <t xml:space="preserve">1 </t>
    </r>
    <r>
      <rPr>
        <sz val="8"/>
        <color rgb="FF000000"/>
        <rFont val="Arial"/>
        <family val="2"/>
      </rPr>
      <t>Data excluding chapters 27, 88 and 89. Refer to methodological note 8.</t>
    </r>
  </si>
  <si>
    <r>
      <t>p</t>
    </r>
    <r>
      <rPr>
        <sz val="8"/>
        <color rgb="FF000000"/>
        <rFont val="Arial"/>
        <family val="2"/>
      </rPr>
      <t xml:space="preserve"> Provisional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</si>
</sst>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0"/>
    <numFmt numFmtId="165" formatCode="\-0.0"/>
    <numFmt numFmtId="166" formatCode="0____"/>
    <numFmt numFmtId="167" formatCode="#,##0.0000000"/>
    <numFmt numFmtId="168" formatCode="0.\ "/>
    <numFmt numFmtId="169" formatCode="0.0"/>
    <numFmt numFmtId="170" formatCode="\ \ \ \ @"/>
    <numFmt numFmtId="171" formatCode="#,##0.0\ \ \ "/>
    <numFmt numFmtId="172" formatCode="\ \ \ \ \ \ \ \ @"/>
    <numFmt numFmtId="173" formatCode="#,##0.000000"/>
    <numFmt numFmtId="174" formatCode="&quot;Lm&quot;#,##0.00_);[Red]\(&quot;Lm&quot;#,##0.00\)"/>
    <numFmt numFmtId="175" formatCode="\ \ @"/>
    <numFmt numFmtId="176" formatCode="#,##0;\-#,##0;\-"/>
    <numFmt numFmtId="177" formatCode="#,##0.00000000_ ;\-#,##0.00000000\ "/>
    <numFmt numFmtId="178" formatCode="#,##0.000_ ;\-#,##0.000\ "/>
    <numFmt numFmtId="179" formatCode="0.00000000"/>
    <numFmt numFmtId="180" formatCode="0.000000"/>
    <numFmt numFmtId="181" formatCode="00"/>
  </numFmts>
  <fonts count="23" x14ac:knownFonts="1">
    <font>
      <sz val="10"/>
      <name val="MS Sans Serif"/>
    </font>
    <font>
      <sz val="11"/>
      <color theme="1"/>
      <name val="Calibri"/>
      <family val="2"/>
      <scheme val="minor"/>
    </font>
    <font>
      <sz val="10"/>
      <name val="MS Sans Serif"/>
      <family val="2"/>
    </font>
    <font>
      <b/>
      <sz val="9"/>
      <name val="Arial"/>
      <family val="2"/>
    </font>
    <font>
      <sz val="10"/>
      <name val="MS Sans Serif"/>
    </font>
    <font>
      <sz val="9"/>
      <name val="Arial"/>
      <family val="2"/>
    </font>
    <font>
      <sz val="8"/>
      <name val="Arial"/>
      <family val="2"/>
    </font>
    <font>
      <b/>
      <vertAlign val="superscript"/>
      <sz val="9"/>
      <name val="Arial"/>
      <family val="2"/>
    </font>
    <font>
      <vertAlign val="superscript"/>
      <sz val="9"/>
      <name val="Arial"/>
      <family val="2"/>
    </font>
    <font>
      <i/>
      <sz val="9"/>
      <name val="Arial"/>
      <family val="2"/>
    </font>
    <font>
      <sz val="10"/>
      <name val="Arial"/>
      <family val="2"/>
    </font>
    <font>
      <vertAlign val="superscript"/>
      <sz val="8"/>
      <name val="Arial"/>
      <family val="2"/>
    </font>
    <font>
      <sz val="8"/>
      <name val="MS Sans Serif"/>
      <family val="2"/>
    </font>
    <font>
      <sz val="9"/>
      <name val="MS Sans Serif"/>
      <family val="2"/>
    </font>
    <font>
      <sz val="9"/>
      <color theme="1"/>
      <name val="Arial"/>
      <family val="2"/>
    </font>
    <font>
      <sz val="11"/>
      <color theme="1"/>
      <name val="Arial"/>
      <family val="2"/>
    </font>
    <font>
      <vertAlign val="superscript"/>
      <sz val="9"/>
      <color theme="1"/>
      <name val="Arial"/>
      <family val="2"/>
    </font>
    <font>
      <b/>
      <sz val="9"/>
      <color theme="1"/>
      <name val="Arial"/>
      <family val="2"/>
    </font>
    <font>
      <b/>
      <i/>
      <sz val="9"/>
      <color theme="1"/>
      <name val="Arial"/>
      <family val="2"/>
    </font>
    <font>
      <vertAlign val="superscript"/>
      <sz val="8"/>
      <color rgb="FF000000"/>
      <name val="Arial"/>
      <family val="2"/>
    </font>
    <font>
      <sz val="8"/>
      <color rgb="FF000000"/>
      <name val="Arial"/>
      <family val="2"/>
    </font>
    <font>
      <sz val="9"/>
      <color rgb="FF000000"/>
      <name val="Arial"/>
      <family val="2"/>
    </font>
    <font>
      <sz val="10"/>
      <color indexed="8"/>
      <name val="MS Sans Serif"/>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xf numFmtId="40" fontId="2" fillId="0" borderId="0" applyFont="0" applyFill="0" applyBorder="0" applyAlignment="0" applyProtection="0"/>
    <xf numFmtId="174" fontId="2" fillId="0" borderId="0" applyFont="0" applyFill="0" applyBorder="0" applyAlignment="0" applyProtection="0"/>
    <xf numFmtId="0" fontId="2" fillId="0" borderId="0"/>
    <xf numFmtId="0" fontId="2" fillId="0" borderId="0"/>
    <xf numFmtId="0" fontId="10" fillId="0" borderId="0"/>
    <xf numFmtId="0" fontId="2"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174" fontId="2" fillId="0" borderId="0" applyFont="0" applyFill="0" applyBorder="0" applyAlignment="0" applyProtection="0"/>
    <xf numFmtId="0" fontId="4" fillId="0" borderId="0"/>
    <xf numFmtId="0" fontId="22" fillId="0" borderId="0"/>
    <xf numFmtId="0" fontId="1" fillId="0" borderId="0"/>
  </cellStyleXfs>
  <cellXfs count="347">
    <xf numFmtId="0" fontId="0" fillId="0" borderId="0" xfId="0"/>
    <xf numFmtId="0" fontId="5" fillId="0" borderId="0" xfId="3" applyFont="1"/>
    <xf numFmtId="0" fontId="6" fillId="0" borderId="0" xfId="3" applyFont="1" applyAlignment="1">
      <alignment horizontal="right"/>
    </xf>
    <xf numFmtId="0" fontId="3" fillId="0" borderId="1" xfId="3" applyFont="1" applyBorder="1" applyAlignment="1">
      <alignment horizontal="left" vertical="center" indent="1"/>
    </xf>
    <xf numFmtId="0" fontId="3" fillId="0" borderId="0" xfId="3" applyFont="1" applyAlignment="1">
      <alignment vertical="center"/>
    </xf>
    <xf numFmtId="0" fontId="3" fillId="0" borderId="5" xfId="3" applyFont="1" applyBorder="1" applyAlignment="1">
      <alignment horizontal="left" vertical="center" indent="1"/>
    </xf>
    <xf numFmtId="0" fontId="3" fillId="0" borderId="6" xfId="3" applyFont="1" applyBorder="1" applyAlignment="1">
      <alignment horizontal="right" vertical="center" indent="2"/>
    </xf>
    <xf numFmtId="0" fontId="3" fillId="0" borderId="5" xfId="3" applyFont="1" applyBorder="1" applyAlignment="1">
      <alignment horizontal="right" vertical="center" indent="2"/>
    </xf>
    <xf numFmtId="0" fontId="3" fillId="0" borderId="5" xfId="3" applyFont="1" applyBorder="1" applyAlignment="1">
      <alignment horizontal="center" vertical="center" wrapText="1"/>
    </xf>
    <xf numFmtId="164" fontId="3" fillId="0" borderId="2" xfId="3" applyNumberFormat="1" applyFont="1" applyBorder="1" applyAlignment="1">
      <alignment horizontal="right" vertical="center" indent="2"/>
    </xf>
    <xf numFmtId="164" fontId="3" fillId="0" borderId="1" xfId="3" applyNumberFormat="1" applyFont="1" applyBorder="1" applyAlignment="1">
      <alignment horizontal="right" vertical="center" indent="2"/>
    </xf>
    <xf numFmtId="164" fontId="3" fillId="0" borderId="1" xfId="3" applyNumberFormat="1" applyFont="1" applyBorder="1" applyAlignment="1">
      <alignment horizontal="right" vertical="center" indent="3"/>
    </xf>
    <xf numFmtId="164" fontId="3" fillId="0" borderId="0" xfId="3" applyNumberFormat="1" applyFont="1" applyAlignment="1">
      <alignment vertical="center"/>
    </xf>
    <xf numFmtId="164" fontId="5" fillId="0" borderId="6" xfId="3" applyNumberFormat="1" applyFont="1" applyBorder="1" applyAlignment="1">
      <alignment horizontal="right" vertical="center" indent="2"/>
    </xf>
    <xf numFmtId="164" fontId="5" fillId="0" borderId="5" xfId="3" applyNumberFormat="1" applyFont="1" applyBorder="1" applyAlignment="1">
      <alignment horizontal="right" vertical="center" indent="2"/>
    </xf>
    <xf numFmtId="165" fontId="5" fillId="0" borderId="5" xfId="3" applyNumberFormat="1" applyFont="1" applyBorder="1" applyAlignment="1">
      <alignment horizontal="right" vertical="center" indent="3"/>
    </xf>
    <xf numFmtId="164" fontId="5" fillId="0" borderId="5" xfId="3" applyNumberFormat="1" applyFont="1" applyBorder="1" applyAlignment="1">
      <alignment horizontal="right" vertical="center" indent="3"/>
    </xf>
    <xf numFmtId="0" fontId="5" fillId="0" borderId="0" xfId="3" applyFont="1" applyAlignment="1">
      <alignment vertical="center"/>
    </xf>
    <xf numFmtId="0" fontId="3" fillId="0" borderId="0" xfId="3" applyFont="1" applyAlignment="1">
      <alignment horizontal="left" vertical="center" indent="1"/>
    </xf>
    <xf numFmtId="0" fontId="9" fillId="0" borderId="0" xfId="3" applyFont="1" applyAlignment="1">
      <alignment horizontal="left" vertical="center" indent="1"/>
    </xf>
    <xf numFmtId="164" fontId="3" fillId="0" borderId="8" xfId="3" applyNumberFormat="1" applyFont="1" applyBorder="1" applyAlignment="1">
      <alignment horizontal="right" vertical="center" indent="2"/>
    </xf>
    <xf numFmtId="164" fontId="3" fillId="0" borderId="0" xfId="3" applyNumberFormat="1" applyFont="1" applyAlignment="1">
      <alignment horizontal="right" vertical="center" indent="2"/>
    </xf>
    <xf numFmtId="164" fontId="3" fillId="0" borderId="0" xfId="3" applyNumberFormat="1" applyFont="1" applyAlignment="1">
      <alignment horizontal="right" vertical="center" indent="3"/>
    </xf>
    <xf numFmtId="164" fontId="5" fillId="0" borderId="0" xfId="3" applyNumberFormat="1" applyFont="1" applyAlignment="1">
      <alignment vertical="center"/>
    </xf>
    <xf numFmtId="0" fontId="6" fillId="0" borderId="0" xfId="4" applyFont="1"/>
    <xf numFmtId="0" fontId="2" fillId="0" borderId="0" xfId="4"/>
    <xf numFmtId="0" fontId="5" fillId="0" borderId="0" xfId="5" applyFont="1"/>
    <xf numFmtId="0" fontId="11" fillId="0" borderId="0" xfId="3" applyFont="1" applyAlignment="1">
      <alignment horizontal="left" vertical="top"/>
    </xf>
    <xf numFmtId="0" fontId="12" fillId="0" borderId="0" xfId="0" applyFont="1" applyAlignment="1">
      <alignment horizontal="left" vertical="top"/>
    </xf>
    <xf numFmtId="166" fontId="5" fillId="0" borderId="0" xfId="3" applyNumberFormat="1" applyFont="1" applyAlignment="1">
      <alignment vertical="top"/>
    </xf>
    <xf numFmtId="164" fontId="5" fillId="0" borderId="0" xfId="3" applyNumberFormat="1" applyFont="1" applyAlignment="1">
      <alignment vertical="top"/>
    </xf>
    <xf numFmtId="0" fontId="5" fillId="0" borderId="0" xfId="3" applyFont="1" applyAlignment="1">
      <alignment vertical="top"/>
    </xf>
    <xf numFmtId="164" fontId="13" fillId="0" borderId="0" xfId="3" applyNumberFormat="1" applyFont="1"/>
    <xf numFmtId="0" fontId="13" fillId="0" borderId="0" xfId="3" applyFont="1"/>
    <xf numFmtId="167" fontId="5" fillId="0" borderId="0" xfId="3" applyNumberFormat="1" applyFont="1" applyAlignment="1">
      <alignment vertical="top"/>
    </xf>
    <xf numFmtId="0" fontId="6" fillId="0" borderId="0" xfId="3" applyFont="1" applyAlignment="1">
      <alignment vertical="top"/>
    </xf>
    <xf numFmtId="0" fontId="13" fillId="0" borderId="0" xfId="3" applyFont="1" applyAlignment="1">
      <alignment vertical="top"/>
    </xf>
    <xf numFmtId="0" fontId="3" fillId="0" borderId="1" xfId="3" applyFont="1" applyBorder="1" applyAlignment="1">
      <alignment vertical="center"/>
    </xf>
    <xf numFmtId="164" fontId="5" fillId="0" borderId="8" xfId="3" applyNumberFormat="1" applyFont="1" applyBorder="1" applyAlignment="1">
      <alignment horizontal="right" vertical="center" indent="2"/>
    </xf>
    <xf numFmtId="164" fontId="5" fillId="0" borderId="0" xfId="3" applyNumberFormat="1" applyFont="1" applyAlignment="1">
      <alignment horizontal="right" vertical="center" indent="2"/>
    </xf>
    <xf numFmtId="0" fontId="5" fillId="0" borderId="10" xfId="3" applyFont="1" applyBorder="1" applyAlignment="1">
      <alignment vertical="center"/>
    </xf>
    <xf numFmtId="0" fontId="3" fillId="0" borderId="10" xfId="3" applyFont="1" applyBorder="1" applyAlignment="1">
      <alignment vertical="center"/>
    </xf>
    <xf numFmtId="0" fontId="3" fillId="0" borderId="7" xfId="3" applyFont="1" applyBorder="1" applyAlignment="1">
      <alignment vertical="center"/>
    </xf>
    <xf numFmtId="164" fontId="3" fillId="0" borderId="6" xfId="3" applyNumberFormat="1" applyFont="1" applyBorder="1" applyAlignment="1">
      <alignment horizontal="right" vertical="center" indent="2"/>
    </xf>
    <xf numFmtId="164" fontId="3" fillId="0" borderId="5" xfId="3" applyNumberFormat="1" applyFont="1" applyBorder="1" applyAlignment="1">
      <alignment horizontal="right" vertical="center" indent="2"/>
    </xf>
    <xf numFmtId="0" fontId="5" fillId="0" borderId="0" xfId="3" applyFont="1" applyAlignment="1">
      <alignment horizontal="center" vertical="center"/>
    </xf>
    <xf numFmtId="168" fontId="6" fillId="0" borderId="0" xfId="3" applyNumberFormat="1" applyFont="1" applyAlignment="1">
      <alignment vertical="top" wrapText="1"/>
    </xf>
    <xf numFmtId="0" fontId="6" fillId="0" borderId="0" xfId="3" applyFont="1"/>
    <xf numFmtId="0" fontId="3" fillId="0" borderId="6" xfId="3" applyFont="1" applyBorder="1" applyAlignment="1">
      <alignment horizontal="right" vertical="center" indent="1"/>
    </xf>
    <xf numFmtId="0" fontId="3" fillId="0" borderId="5" xfId="3" applyFont="1" applyBorder="1" applyAlignment="1">
      <alignment horizontal="right" vertical="center" indent="1"/>
    </xf>
    <xf numFmtId="0" fontId="3" fillId="0" borderId="3" xfId="3" applyFont="1" applyBorder="1" applyAlignment="1">
      <alignment horizontal="right" vertical="center" indent="1"/>
    </xf>
    <xf numFmtId="0" fontId="3" fillId="0" borderId="4" xfId="3" applyFont="1" applyBorder="1" applyAlignment="1">
      <alignment horizontal="right" vertical="center" indent="1"/>
    </xf>
    <xf numFmtId="164" fontId="3" fillId="0" borderId="2" xfId="3" applyNumberFormat="1" applyFont="1" applyBorder="1" applyAlignment="1">
      <alignment horizontal="right" vertical="center" indent="1"/>
    </xf>
    <xf numFmtId="164" fontId="3" fillId="0" borderId="1" xfId="3" applyNumberFormat="1" applyFont="1" applyBorder="1" applyAlignment="1">
      <alignment horizontal="right" vertical="center" indent="1"/>
    </xf>
    <xf numFmtId="164" fontId="3" fillId="0" borderId="8" xfId="3" applyNumberFormat="1" applyFont="1" applyBorder="1" applyAlignment="1">
      <alignment horizontal="right" vertical="center" indent="1"/>
    </xf>
    <xf numFmtId="164" fontId="3" fillId="0" borderId="0" xfId="3" applyNumberFormat="1" applyFont="1" applyAlignment="1">
      <alignment horizontal="right" vertical="center" indent="1"/>
    </xf>
    <xf numFmtId="164" fontId="5" fillId="0" borderId="8" xfId="0" applyNumberFormat="1" applyFont="1" applyBorder="1" applyAlignment="1">
      <alignment horizontal="right" vertical="center" indent="1"/>
    </xf>
    <xf numFmtId="164" fontId="5" fillId="0" borderId="0" xfId="0" applyNumberFormat="1" applyFont="1" applyAlignment="1">
      <alignment horizontal="right" vertical="center" indent="1"/>
    </xf>
    <xf numFmtId="164" fontId="3" fillId="0" borderId="8" xfId="0" applyNumberFormat="1" applyFont="1" applyBorder="1" applyAlignment="1">
      <alignment horizontal="right" vertical="center" indent="1"/>
    </xf>
    <xf numFmtId="164" fontId="3" fillId="0" borderId="0" xfId="0" applyNumberFormat="1" applyFont="1" applyAlignment="1">
      <alignment horizontal="right" vertical="center" indent="1"/>
    </xf>
    <xf numFmtId="0" fontId="3" fillId="0" borderId="5" xfId="3" applyFont="1" applyBorder="1" applyAlignment="1">
      <alignment vertical="center"/>
    </xf>
    <xf numFmtId="164" fontId="3" fillId="0" borderId="6" xfId="0" applyNumberFormat="1" applyFont="1" applyBorder="1" applyAlignment="1">
      <alignment horizontal="right" vertical="center" indent="1"/>
    </xf>
    <xf numFmtId="164" fontId="3" fillId="0" borderId="5" xfId="0" applyNumberFormat="1" applyFont="1" applyBorder="1" applyAlignment="1">
      <alignment horizontal="right" vertical="center" indent="1"/>
    </xf>
    <xf numFmtId="164" fontId="3" fillId="0" borderId="6" xfId="3" applyNumberFormat="1" applyFont="1" applyBorder="1" applyAlignment="1">
      <alignment horizontal="right" vertical="center" indent="1"/>
    </xf>
    <xf numFmtId="164" fontId="3" fillId="0" borderId="5" xfId="3" applyNumberFormat="1" applyFont="1" applyBorder="1" applyAlignment="1">
      <alignment horizontal="right" vertical="center" indent="1"/>
    </xf>
    <xf numFmtId="0" fontId="12" fillId="0" borderId="0" xfId="0" applyFont="1" applyAlignment="1">
      <alignment horizontal="left"/>
    </xf>
    <xf numFmtId="0" fontId="5" fillId="0" borderId="0" xfId="0" applyFont="1"/>
    <xf numFmtId="0" fontId="3" fillId="0" borderId="0" xfId="0" applyFont="1" applyAlignment="1">
      <alignment horizontal="centerContinuous"/>
    </xf>
    <xf numFmtId="169" fontId="3" fillId="0" borderId="0" xfId="0" applyNumberFormat="1" applyFont="1" applyAlignment="1">
      <alignment horizontal="right" indent="1"/>
    </xf>
    <xf numFmtId="169" fontId="6" fillId="0" borderId="0" xfId="0" applyNumberFormat="1" applyFont="1" applyAlignment="1">
      <alignment horizontal="right"/>
    </xf>
    <xf numFmtId="169" fontId="3" fillId="0" borderId="0" xfId="0" applyNumberFormat="1" applyFont="1" applyAlignment="1">
      <alignment horizontal="centerContinuous"/>
    </xf>
    <xf numFmtId="0" fontId="3" fillId="0" borderId="0" xfId="0" applyFont="1" applyAlignment="1">
      <alignment vertical="center"/>
    </xf>
    <xf numFmtId="0" fontId="5" fillId="0" borderId="0" xfId="0" applyFont="1" applyAlignment="1">
      <alignment vertical="center"/>
    </xf>
    <xf numFmtId="170" fontId="3" fillId="0" borderId="0" xfId="0" applyNumberFormat="1" applyFont="1" applyAlignment="1">
      <alignment vertical="center"/>
    </xf>
    <xf numFmtId="171" fontId="3" fillId="0" borderId="2" xfId="0" applyNumberFormat="1" applyFont="1" applyBorder="1" applyAlignment="1">
      <alignment horizontal="right" vertical="center" indent="1"/>
    </xf>
    <xf numFmtId="171" fontId="3" fillId="0" borderId="1" xfId="0" applyNumberFormat="1" applyFont="1" applyBorder="1" applyAlignment="1">
      <alignment horizontal="right" vertical="center" indent="1"/>
    </xf>
    <xf numFmtId="171" fontId="3" fillId="0" borderId="2" xfId="0" applyNumberFormat="1" applyFont="1" applyBorder="1" applyAlignment="1">
      <alignment horizontal="right" vertical="center" indent="1" readingOrder="2"/>
    </xf>
    <xf numFmtId="164" fontId="5" fillId="0" borderId="0" xfId="0" applyNumberFormat="1" applyFont="1" applyAlignment="1">
      <alignment vertical="center"/>
    </xf>
    <xf numFmtId="172" fontId="5" fillId="0" borderId="0" xfId="0" applyNumberFormat="1" applyFont="1" applyAlignment="1">
      <alignment vertical="center"/>
    </xf>
    <xf numFmtId="171" fontId="5" fillId="0" borderId="8" xfId="0" applyNumberFormat="1" applyFont="1" applyBorder="1" applyAlignment="1">
      <alignment horizontal="right" vertical="center" indent="1"/>
    </xf>
    <xf numFmtId="171" fontId="5" fillId="0" borderId="0" xfId="0" applyNumberFormat="1" applyFont="1" applyAlignment="1">
      <alignment horizontal="right" vertical="center" indent="1"/>
    </xf>
    <xf numFmtId="171" fontId="5" fillId="0" borderId="8" xfId="0" applyNumberFormat="1" applyFont="1" applyBorder="1" applyAlignment="1">
      <alignment horizontal="right" vertical="center" indent="1" readingOrder="2"/>
    </xf>
    <xf numFmtId="169" fontId="5" fillId="0" borderId="0" xfId="0" applyNumberFormat="1" applyFont="1" applyAlignment="1">
      <alignment vertical="center"/>
    </xf>
    <xf numFmtId="173" fontId="5" fillId="0" borderId="0" xfId="0" applyNumberFormat="1" applyFont="1" applyAlignment="1">
      <alignment vertical="center"/>
    </xf>
    <xf numFmtId="172" fontId="5" fillId="0" borderId="7" xfId="0" applyNumberFormat="1" applyFont="1" applyBorder="1" applyAlignment="1">
      <alignment vertical="center"/>
    </xf>
    <xf numFmtId="170" fontId="3" fillId="0" borderId="1" xfId="0" applyNumberFormat="1" applyFont="1" applyBorder="1" applyAlignment="1">
      <alignment vertical="center"/>
    </xf>
    <xf numFmtId="164" fontId="14" fillId="0" borderId="8" xfId="1" applyNumberFormat="1" applyFont="1" applyFill="1" applyBorder="1" applyAlignment="1">
      <alignment horizontal="right" vertical="center" indent="1" readingOrder="2"/>
    </xf>
    <xf numFmtId="164" fontId="14" fillId="0" borderId="0" xfId="1" applyNumberFormat="1" applyFont="1" applyFill="1" applyBorder="1" applyAlignment="1">
      <alignment horizontal="right" vertical="center" indent="2"/>
    </xf>
    <xf numFmtId="164" fontId="14" fillId="0" borderId="8" xfId="1" applyNumberFormat="1" applyFont="1" applyFill="1" applyBorder="1" applyAlignment="1">
      <alignment horizontal="right" vertical="center" indent="2"/>
    </xf>
    <xf numFmtId="171" fontId="5" fillId="0" borderId="6" xfId="0" quotePrefix="1" applyNumberFormat="1" applyFont="1" applyBorder="1" applyAlignment="1">
      <alignment horizontal="right" vertical="center" indent="1"/>
    </xf>
    <xf numFmtId="171" fontId="5" fillId="0" borderId="5" xfId="0" applyNumberFormat="1" applyFont="1" applyBorder="1" applyAlignment="1">
      <alignment horizontal="right" vertical="center" indent="1"/>
    </xf>
    <xf numFmtId="171" fontId="5" fillId="0" borderId="6" xfId="0" applyNumberFormat="1" applyFont="1" applyBorder="1" applyAlignment="1">
      <alignment horizontal="right" vertical="center" indent="1" readingOrder="2"/>
    </xf>
    <xf numFmtId="171" fontId="5" fillId="0" borderId="6" xfId="0" applyNumberFormat="1" applyFont="1" applyBorder="1" applyAlignment="1">
      <alignment horizontal="right" vertical="center" indent="1"/>
    </xf>
    <xf numFmtId="171" fontId="3" fillId="0" borderId="8" xfId="0" applyNumberFormat="1" applyFont="1" applyBorder="1" applyAlignment="1">
      <alignment horizontal="right" vertical="center" indent="1"/>
    </xf>
    <xf numFmtId="171" fontId="3" fillId="0" borderId="0" xfId="0" applyNumberFormat="1" applyFont="1" applyAlignment="1">
      <alignment horizontal="right" vertical="center" indent="1"/>
    </xf>
    <xf numFmtId="171" fontId="3" fillId="0" borderId="8" xfId="0" applyNumberFormat="1" applyFont="1" applyBorder="1" applyAlignment="1">
      <alignment horizontal="right" vertical="center"/>
    </xf>
    <xf numFmtId="171" fontId="5" fillId="0" borderId="8" xfId="0" applyNumberFormat="1" applyFont="1" applyBorder="1" applyAlignment="1">
      <alignment horizontal="right" vertical="center"/>
    </xf>
    <xf numFmtId="171" fontId="5" fillId="0" borderId="6" xfId="0" applyNumberFormat="1" applyFont="1" applyBorder="1" applyAlignment="1">
      <alignment horizontal="right" vertical="center"/>
    </xf>
    <xf numFmtId="171" fontId="5" fillId="0" borderId="0" xfId="0" applyNumberFormat="1" applyFont="1" applyAlignment="1">
      <alignment vertical="center"/>
    </xf>
    <xf numFmtId="0" fontId="11" fillId="0" borderId="0" xfId="0" applyFont="1"/>
    <xf numFmtId="0" fontId="6" fillId="0" borderId="0" xfId="7" applyFont="1" applyAlignment="1">
      <alignment horizontal="right" vertical="top" indent="1"/>
    </xf>
    <xf numFmtId="0" fontId="6" fillId="0" borderId="0" xfId="7" applyFont="1" applyAlignment="1">
      <alignment vertical="top"/>
    </xf>
    <xf numFmtId="169" fontId="6" fillId="0" borderId="0" xfId="0" applyNumberFormat="1" applyFont="1"/>
    <xf numFmtId="0" fontId="6" fillId="0" borderId="0" xfId="0" applyFont="1"/>
    <xf numFmtId="0" fontId="6" fillId="0" borderId="0" xfId="7" applyFont="1"/>
    <xf numFmtId="171" fontId="6" fillId="0" borderId="0" xfId="7" applyNumberFormat="1" applyFont="1"/>
    <xf numFmtId="169" fontId="5" fillId="0" borderId="0" xfId="0" applyNumberFormat="1" applyFont="1" applyAlignment="1">
      <alignment horizontal="right" indent="1"/>
    </xf>
    <xf numFmtId="169" fontId="5" fillId="0" borderId="0" xfId="0" applyNumberFormat="1" applyFont="1"/>
    <xf numFmtId="164" fontId="5" fillId="0" borderId="0" xfId="0" applyNumberFormat="1" applyFont="1"/>
    <xf numFmtId="0" fontId="6" fillId="0" borderId="0" xfId="5" applyFont="1"/>
    <xf numFmtId="169" fontId="5" fillId="0" borderId="5" xfId="4" applyNumberFormat="1" applyFont="1" applyBorder="1" applyAlignment="1">
      <alignment horizontal="right" vertical="center"/>
    </xf>
    <xf numFmtId="169" fontId="6" fillId="0" borderId="5" xfId="4" applyNumberFormat="1" applyFont="1" applyBorder="1" applyAlignment="1">
      <alignment horizontal="right" vertical="center"/>
    </xf>
    <xf numFmtId="0" fontId="3" fillId="0" borderId="0" xfId="5" applyFont="1" applyAlignment="1">
      <alignment vertical="center"/>
    </xf>
    <xf numFmtId="0" fontId="3" fillId="0" borderId="3" xfId="5" applyFont="1" applyBorder="1" applyAlignment="1">
      <alignment horizontal="center" vertical="center" wrapText="1"/>
    </xf>
    <xf numFmtId="0" fontId="3" fillId="0" borderId="4" xfId="5" applyFont="1" applyBorder="1" applyAlignment="1">
      <alignment horizontal="center" vertical="center" wrapText="1"/>
    </xf>
    <xf numFmtId="0" fontId="3" fillId="0" borderId="11" xfId="5" applyFont="1" applyBorder="1" applyAlignment="1">
      <alignment horizontal="center" vertical="center" wrapText="1"/>
    </xf>
    <xf numFmtId="175" fontId="3" fillId="0" borderId="9" xfId="5" applyNumberFormat="1" applyFont="1" applyBorder="1" applyAlignment="1">
      <alignment horizontal="left" vertical="center"/>
    </xf>
    <xf numFmtId="164" fontId="3" fillId="0" borderId="2" xfId="5" applyNumberFormat="1" applyFont="1" applyBorder="1" applyAlignment="1">
      <alignment horizontal="right" vertical="center" wrapText="1" indent="2"/>
    </xf>
    <xf numFmtId="164" fontId="3" fillId="0" borderId="1" xfId="5" applyNumberFormat="1" applyFont="1" applyBorder="1" applyAlignment="1">
      <alignment horizontal="right" vertical="center" wrapText="1" indent="2"/>
    </xf>
    <xf numFmtId="164" fontId="3" fillId="0" borderId="9" xfId="5" applyNumberFormat="1" applyFont="1" applyBorder="1" applyAlignment="1">
      <alignment horizontal="right" vertical="center" wrapText="1" indent="2"/>
    </xf>
    <xf numFmtId="164" fontId="5" fillId="0" borderId="0" xfId="5" applyNumberFormat="1" applyFont="1" applyAlignment="1">
      <alignment vertical="center"/>
    </xf>
    <xf numFmtId="164" fontId="3" fillId="0" borderId="0" xfId="5" applyNumberFormat="1" applyFont="1" applyAlignment="1">
      <alignment vertical="center"/>
    </xf>
    <xf numFmtId="175" fontId="9" fillId="0" borderId="10" xfId="5" applyNumberFormat="1" applyFont="1" applyBorder="1" applyAlignment="1">
      <alignment horizontal="left" vertical="center"/>
    </xf>
    <xf numFmtId="164" fontId="5" fillId="0" borderId="8" xfId="5" applyNumberFormat="1" applyFont="1" applyBorder="1" applyAlignment="1">
      <alignment horizontal="right" vertical="center" indent="2"/>
    </xf>
    <xf numFmtId="164" fontId="5" fillId="0" borderId="0" xfId="5" applyNumberFormat="1" applyFont="1" applyAlignment="1">
      <alignment horizontal="right" vertical="center" indent="2"/>
    </xf>
    <xf numFmtId="164" fontId="5" fillId="0" borderId="10" xfId="5" applyNumberFormat="1" applyFont="1" applyBorder="1" applyAlignment="1">
      <alignment horizontal="right" vertical="center" indent="2"/>
    </xf>
    <xf numFmtId="0" fontId="5" fillId="0" borderId="0" xfId="5" applyFont="1" applyAlignment="1">
      <alignment vertical="center"/>
    </xf>
    <xf numFmtId="175" fontId="3" fillId="0" borderId="10" xfId="5" applyNumberFormat="1" applyFont="1" applyBorder="1" applyAlignment="1">
      <alignment horizontal="left" vertical="center" indent="1"/>
    </xf>
    <xf numFmtId="164" fontId="3" fillId="0" borderId="8" xfId="5" applyNumberFormat="1" applyFont="1" applyBorder="1" applyAlignment="1">
      <alignment horizontal="right" vertical="center" indent="2"/>
    </xf>
    <xf numFmtId="164" fontId="3" fillId="0" borderId="0" xfId="5" applyNumberFormat="1" applyFont="1" applyAlignment="1">
      <alignment horizontal="right" vertical="center" indent="2"/>
    </xf>
    <xf numFmtId="164" fontId="3" fillId="0" borderId="10" xfId="5" applyNumberFormat="1" applyFont="1" applyBorder="1" applyAlignment="1">
      <alignment horizontal="right" vertical="center" indent="2"/>
    </xf>
    <xf numFmtId="175" fontId="9" fillId="0" borderId="10" xfId="5" applyNumberFormat="1" applyFont="1" applyBorder="1" applyAlignment="1">
      <alignment horizontal="left" vertical="center" indent="1"/>
    </xf>
    <xf numFmtId="175" fontId="5" fillId="0" borderId="10" xfId="5" applyNumberFormat="1" applyFont="1" applyBorder="1" applyAlignment="1">
      <alignment horizontal="left" vertical="center" indent="2"/>
    </xf>
    <xf numFmtId="175" fontId="9" fillId="0" borderId="10" xfId="5" applyNumberFormat="1" applyFont="1" applyBorder="1" applyAlignment="1">
      <alignment horizontal="left" vertical="center" indent="2"/>
    </xf>
    <xf numFmtId="0" fontId="5" fillId="0" borderId="0" xfId="5" applyFont="1" applyAlignment="1">
      <alignment horizontal="right" vertical="center" indent="2"/>
    </xf>
    <xf numFmtId="0" fontId="5" fillId="0" borderId="10" xfId="5" applyFont="1" applyBorder="1" applyAlignment="1">
      <alignment horizontal="right" vertical="center" indent="2"/>
    </xf>
    <xf numFmtId="175" fontId="5" fillId="0" borderId="10" xfId="5" applyNumberFormat="1" applyFont="1" applyBorder="1" applyAlignment="1">
      <alignment horizontal="left" vertical="center" indent="3"/>
    </xf>
    <xf numFmtId="49" fontId="5" fillId="0" borderId="10" xfId="5" applyNumberFormat="1" applyFont="1" applyBorder="1" applyAlignment="1">
      <alignment horizontal="left" vertical="center" indent="3"/>
    </xf>
    <xf numFmtId="164" fontId="5" fillId="0" borderId="0" xfId="5" applyNumberFormat="1" applyFont="1" applyAlignment="1">
      <alignment horizontal="right" vertical="center"/>
    </xf>
    <xf numFmtId="175" fontId="5" fillId="0" borderId="0" xfId="5" applyNumberFormat="1" applyFont="1" applyAlignment="1">
      <alignment horizontal="left" vertical="center"/>
    </xf>
    <xf numFmtId="175" fontId="3" fillId="0" borderId="10" xfId="5" applyNumberFormat="1" applyFont="1" applyBorder="1" applyAlignment="1">
      <alignment vertical="center"/>
    </xf>
    <xf numFmtId="175" fontId="5" fillId="0" borderId="10" xfId="5" applyNumberFormat="1" applyFont="1" applyBorder="1" applyAlignment="1">
      <alignment horizontal="left" vertical="center" indent="1"/>
    </xf>
    <xf numFmtId="164" fontId="6" fillId="0" borderId="0" xfId="5" applyNumberFormat="1" applyFont="1" applyAlignment="1">
      <alignment horizontal="right" vertical="center" indent="2"/>
    </xf>
    <xf numFmtId="3" fontId="14" fillId="0" borderId="0" xfId="1" applyNumberFormat="1" applyFont="1" applyAlignment="1">
      <alignment horizontal="right" vertical="center" indent="2"/>
    </xf>
    <xf numFmtId="175" fontId="3" fillId="0" borderId="11" xfId="5" applyNumberFormat="1" applyFont="1" applyBorder="1" applyAlignment="1">
      <alignment vertical="center"/>
    </xf>
    <xf numFmtId="164" fontId="3" fillId="0" borderId="3" xfId="5" applyNumberFormat="1" applyFont="1" applyBorder="1" applyAlignment="1">
      <alignment horizontal="right" vertical="center" indent="2"/>
    </xf>
    <xf numFmtId="164" fontId="3" fillId="0" borderId="4" xfId="5" applyNumberFormat="1" applyFont="1" applyBorder="1" applyAlignment="1">
      <alignment horizontal="right" vertical="center" indent="2"/>
    </xf>
    <xf numFmtId="164" fontId="3" fillId="0" borderId="11" xfId="5" applyNumberFormat="1" applyFont="1" applyBorder="1" applyAlignment="1">
      <alignment horizontal="right" vertical="center" indent="2"/>
    </xf>
    <xf numFmtId="0" fontId="5" fillId="0" borderId="0" xfId="4" applyFont="1"/>
    <xf numFmtId="0" fontId="13" fillId="0" borderId="0" xfId="4" applyFont="1"/>
    <xf numFmtId="164" fontId="13" fillId="0" borderId="0" xfId="4" applyNumberFormat="1" applyFont="1"/>
    <xf numFmtId="0" fontId="11" fillId="0" borderId="0" xfId="5" applyFont="1" applyAlignment="1">
      <alignment vertical="top"/>
    </xf>
    <xf numFmtId="0" fontId="5" fillId="0" borderId="0" xfId="5" applyFont="1" applyAlignment="1">
      <alignment vertical="top"/>
    </xf>
    <xf numFmtId="164" fontId="5" fillId="0" borderId="0" xfId="5" applyNumberFormat="1" applyFont="1" applyAlignment="1">
      <alignment vertical="top"/>
    </xf>
    <xf numFmtId="0" fontId="6" fillId="0" borderId="0" xfId="5" applyFont="1" applyAlignment="1">
      <alignment horizontal="left" vertical="top" indent="1"/>
    </xf>
    <xf numFmtId="0" fontId="6" fillId="0" borderId="0" xfId="5" applyFont="1" applyAlignment="1">
      <alignment vertical="top"/>
    </xf>
    <xf numFmtId="169" fontId="6" fillId="0" borderId="0" xfId="5" applyNumberFormat="1" applyFont="1" applyAlignment="1">
      <alignment vertical="top"/>
    </xf>
    <xf numFmtId="0" fontId="6" fillId="0" borderId="0" xfId="5" applyFont="1" applyAlignment="1">
      <alignment horizontal="center" vertical="top"/>
    </xf>
    <xf numFmtId="173" fontId="3" fillId="0" borderId="0" xfId="3" applyNumberFormat="1" applyFont="1" applyAlignment="1">
      <alignment vertical="center"/>
    </xf>
    <xf numFmtId="164" fontId="5" fillId="0" borderId="0" xfId="5" applyNumberFormat="1" applyFont="1"/>
    <xf numFmtId="176" fontId="3" fillId="0" borderId="0" xfId="9" applyNumberFormat="1" applyFont="1" applyAlignment="1">
      <alignment horizontal="center"/>
    </xf>
    <xf numFmtId="0" fontId="15" fillId="0" borderId="0" xfId="10" applyFont="1"/>
    <xf numFmtId="176" fontId="5" fillId="0" borderId="0" xfId="8" quotePrefix="1" applyNumberFormat="1" applyFont="1" applyAlignment="1">
      <alignment horizontal="right"/>
    </xf>
    <xf numFmtId="0" fontId="3" fillId="0" borderId="6" xfId="3" applyFont="1" applyBorder="1" applyAlignment="1">
      <alignment horizontal="center" vertical="center"/>
    </xf>
    <xf numFmtId="0" fontId="3" fillId="0" borderId="5" xfId="3" applyFont="1" applyBorder="1" applyAlignment="1">
      <alignment horizontal="center" vertical="center"/>
    </xf>
    <xf numFmtId="0" fontId="15" fillId="0" borderId="0" xfId="11" applyFont="1"/>
    <xf numFmtId="176" fontId="14" fillId="0" borderId="0" xfId="12" applyNumberFormat="1" applyFont="1" applyAlignment="1">
      <alignment horizontal="left" vertical="center" indent="2"/>
    </xf>
    <xf numFmtId="176" fontId="14" fillId="0" borderId="2" xfId="1" applyNumberFormat="1" applyFont="1" applyFill="1" applyBorder="1" applyAlignment="1">
      <alignment horizontal="right" vertical="center" indent="4"/>
    </xf>
    <xf numFmtId="176" fontId="14" fillId="0" borderId="0" xfId="1" applyNumberFormat="1" applyFont="1" applyFill="1" applyBorder="1" applyAlignment="1">
      <alignment horizontal="right" vertical="center" indent="4"/>
    </xf>
    <xf numFmtId="176" fontId="14" fillId="0" borderId="8" xfId="1" applyNumberFormat="1" applyFont="1" applyFill="1" applyBorder="1" applyAlignment="1">
      <alignment horizontal="right" vertical="center" indent="4"/>
    </xf>
    <xf numFmtId="176" fontId="15" fillId="0" borderId="0" xfId="10" applyNumberFormat="1" applyFont="1"/>
    <xf numFmtId="176" fontId="14" fillId="0" borderId="0" xfId="13" applyNumberFormat="1" applyFont="1" applyAlignment="1">
      <alignment horizontal="left" vertical="center" indent="2"/>
    </xf>
    <xf numFmtId="176" fontId="17" fillId="0" borderId="4" xfId="10" applyNumberFormat="1" applyFont="1" applyBorder="1" applyAlignment="1">
      <alignment horizontal="left" vertical="center" indent="1"/>
    </xf>
    <xf numFmtId="176" fontId="17" fillId="0" borderId="3" xfId="1" applyNumberFormat="1" applyFont="1" applyFill="1" applyBorder="1" applyAlignment="1">
      <alignment horizontal="right" vertical="center" indent="4"/>
    </xf>
    <xf numFmtId="176" fontId="17" fillId="0" borderId="4" xfId="1" applyNumberFormat="1" applyFont="1" applyFill="1" applyBorder="1" applyAlignment="1">
      <alignment horizontal="right" vertical="center" indent="4"/>
    </xf>
    <xf numFmtId="176" fontId="18" fillId="0" borderId="11" xfId="11" applyNumberFormat="1" applyFont="1" applyBorder="1" applyAlignment="1">
      <alignment horizontal="left" vertical="center" indent="3"/>
    </xf>
    <xf numFmtId="3" fontId="18" fillId="0" borderId="3" xfId="1" applyNumberFormat="1" applyFont="1" applyFill="1" applyBorder="1" applyAlignment="1">
      <alignment horizontal="right" vertical="center" indent="4"/>
    </xf>
    <xf numFmtId="3" fontId="18" fillId="0" borderId="11" xfId="1" applyNumberFormat="1" applyFont="1" applyFill="1" applyBorder="1" applyAlignment="1">
      <alignment horizontal="right" vertical="center" indent="4"/>
    </xf>
    <xf numFmtId="3" fontId="18" fillId="0" borderId="4" xfId="1" applyNumberFormat="1" applyFont="1" applyFill="1" applyBorder="1" applyAlignment="1">
      <alignment horizontal="right" vertical="center" indent="4"/>
    </xf>
    <xf numFmtId="176" fontId="14" fillId="0" borderId="8" xfId="1" applyNumberFormat="1" applyFont="1" applyBorder="1" applyAlignment="1">
      <alignment horizontal="right" vertical="center" indent="4"/>
    </xf>
    <xf numFmtId="176" fontId="14" fillId="0" borderId="0" xfId="1" applyNumberFormat="1" applyFont="1" applyAlignment="1">
      <alignment horizontal="right" vertical="center" indent="4"/>
    </xf>
    <xf numFmtId="176" fontId="17" fillId="0" borderId="3" xfId="1" applyNumberFormat="1" applyFont="1" applyBorder="1" applyAlignment="1">
      <alignment horizontal="right" vertical="center" indent="4"/>
    </xf>
    <xf numFmtId="176" fontId="17" fillId="0" borderId="11" xfId="1" applyNumberFormat="1" applyFont="1" applyBorder="1" applyAlignment="1">
      <alignment horizontal="right" vertical="center" indent="4"/>
    </xf>
    <xf numFmtId="176" fontId="17" fillId="0" borderId="4" xfId="1" applyNumberFormat="1" applyFont="1" applyBorder="1" applyAlignment="1">
      <alignment horizontal="right" vertical="center" indent="4"/>
    </xf>
    <xf numFmtId="176" fontId="14" fillId="0" borderId="10" xfId="10" applyNumberFormat="1" applyFont="1" applyBorder="1" applyAlignment="1">
      <alignment horizontal="left" vertical="center" indent="2"/>
    </xf>
    <xf numFmtId="176" fontId="14" fillId="0" borderId="0" xfId="1" applyNumberFormat="1" applyFont="1" applyFill="1" applyAlignment="1">
      <alignment horizontal="right" vertical="center" indent="4"/>
    </xf>
    <xf numFmtId="176" fontId="17" fillId="0" borderId="11" xfId="10" applyNumberFormat="1" applyFont="1" applyBorder="1" applyAlignment="1">
      <alignment horizontal="left" vertical="center" indent="1"/>
    </xf>
    <xf numFmtId="176" fontId="17" fillId="0" borderId="11" xfId="1" applyNumberFormat="1" applyFont="1" applyFill="1" applyBorder="1" applyAlignment="1">
      <alignment horizontal="right" vertical="center" indent="4"/>
    </xf>
    <xf numFmtId="177" fontId="15" fillId="0" borderId="0" xfId="10" applyNumberFormat="1" applyFont="1"/>
    <xf numFmtId="178" fontId="15" fillId="0" borderId="0" xfId="10" applyNumberFormat="1" applyFont="1"/>
    <xf numFmtId="176" fontId="14" fillId="0" borderId="10" xfId="10" applyNumberFormat="1" applyFont="1" applyBorder="1" applyAlignment="1">
      <alignment horizontal="left" vertical="center" indent="1"/>
    </xf>
    <xf numFmtId="176" fontId="14" fillId="0" borderId="8" xfId="1" applyNumberFormat="1" applyFont="1" applyBorder="1" applyAlignment="1">
      <alignment horizontal="right" vertical="center"/>
    </xf>
    <xf numFmtId="176" fontId="14" fillId="0" borderId="0" xfId="1" applyNumberFormat="1" applyFont="1" applyAlignment="1">
      <alignment horizontal="right" vertical="center"/>
    </xf>
    <xf numFmtId="176" fontId="17" fillId="0" borderId="11" xfId="4" applyNumberFormat="1" applyFont="1" applyBorder="1" applyAlignment="1">
      <alignment horizontal="left" vertical="center" wrapText="1" indent="1"/>
    </xf>
    <xf numFmtId="3" fontId="17" fillId="0" borderId="0" xfId="1" applyNumberFormat="1" applyFont="1" applyBorder="1" applyAlignment="1">
      <alignment horizontal="right" vertical="center" indent="4"/>
    </xf>
    <xf numFmtId="0" fontId="14" fillId="0" borderId="0" xfId="10" applyFont="1"/>
    <xf numFmtId="176" fontId="5" fillId="0" borderId="0" xfId="5" applyNumberFormat="1" applyFont="1" applyAlignment="1">
      <alignment vertical="top"/>
    </xf>
    <xf numFmtId="176" fontId="14" fillId="0" borderId="2" xfId="1" applyNumberFormat="1" applyFont="1" applyBorder="1" applyAlignment="1">
      <alignment horizontal="right" vertical="center" indent="4"/>
    </xf>
    <xf numFmtId="176" fontId="14" fillId="0" borderId="0" xfId="1" applyNumberFormat="1" applyFont="1" applyBorder="1" applyAlignment="1">
      <alignment horizontal="right" vertical="center" indent="4"/>
    </xf>
    <xf numFmtId="3" fontId="18" fillId="0" borderId="3" xfId="1" applyNumberFormat="1" applyFont="1" applyBorder="1" applyAlignment="1">
      <alignment horizontal="right" vertical="center" indent="4"/>
    </xf>
    <xf numFmtId="3" fontId="18" fillId="0" borderId="11" xfId="1" applyNumberFormat="1" applyFont="1" applyBorder="1" applyAlignment="1">
      <alignment horizontal="right" vertical="center" indent="4"/>
    </xf>
    <xf numFmtId="3" fontId="18" fillId="0" borderId="4" xfId="1" applyNumberFormat="1" applyFont="1" applyBorder="1" applyAlignment="1">
      <alignment horizontal="right" vertical="center" indent="4"/>
    </xf>
    <xf numFmtId="3" fontId="14" fillId="0" borderId="8" xfId="1" applyNumberFormat="1" applyFont="1" applyBorder="1" applyAlignment="1">
      <alignment horizontal="right" vertical="center" indent="4"/>
    </xf>
    <xf numFmtId="3" fontId="14" fillId="0" borderId="0" xfId="1" applyNumberFormat="1" applyFont="1" applyAlignment="1">
      <alignment horizontal="right" vertical="center" indent="4"/>
    </xf>
    <xf numFmtId="164" fontId="14" fillId="0" borderId="0" xfId="10" applyNumberFormat="1" applyFont="1"/>
    <xf numFmtId="179" fontId="5" fillId="0" borderId="0" xfId="5" applyNumberFormat="1" applyFont="1"/>
    <xf numFmtId="179" fontId="3" fillId="0" borderId="0" xfId="5" applyNumberFormat="1" applyFont="1" applyAlignment="1">
      <alignment vertical="center"/>
    </xf>
    <xf numFmtId="169" fontId="3" fillId="0" borderId="8" xfId="5" applyNumberFormat="1" applyFont="1" applyBorder="1" applyAlignment="1">
      <alignment horizontal="right" vertical="center" indent="2"/>
    </xf>
    <xf numFmtId="169" fontId="3" fillId="0" borderId="0" xfId="5" applyNumberFormat="1" applyFont="1" applyAlignment="1">
      <alignment horizontal="right" vertical="center" indent="2"/>
    </xf>
    <xf numFmtId="175" fontId="3" fillId="0" borderId="10" xfId="5" applyNumberFormat="1" applyFont="1" applyBorder="1" applyAlignment="1">
      <alignment horizontal="left" vertical="center" indent="2"/>
    </xf>
    <xf numFmtId="169" fontId="5" fillId="0" borderId="8" xfId="5" applyNumberFormat="1" applyFont="1" applyBorder="1" applyAlignment="1">
      <alignment horizontal="right" vertical="center" indent="2"/>
    </xf>
    <xf numFmtId="173" fontId="3" fillId="0" borderId="0" xfId="5" applyNumberFormat="1" applyFont="1" applyAlignment="1">
      <alignment vertical="center"/>
    </xf>
    <xf numFmtId="3" fontId="17" fillId="0" borderId="0" xfId="1" applyNumberFormat="1" applyFont="1" applyAlignment="1">
      <alignment horizontal="right" vertical="center" indent="2"/>
    </xf>
    <xf numFmtId="3" fontId="17" fillId="0" borderId="0" xfId="1" applyNumberFormat="1" applyFont="1" applyFill="1" applyAlignment="1">
      <alignment horizontal="right" vertical="center" indent="2"/>
    </xf>
    <xf numFmtId="164" fontId="17" fillId="0" borderId="0" xfId="1" applyNumberFormat="1" applyFont="1" applyFill="1" applyAlignment="1">
      <alignment horizontal="right" vertical="center" indent="2"/>
    </xf>
    <xf numFmtId="169" fontId="3" fillId="0" borderId="3" xfId="5" applyNumberFormat="1" applyFont="1" applyBorder="1" applyAlignment="1">
      <alignment horizontal="right" vertical="center" indent="2"/>
    </xf>
    <xf numFmtId="164" fontId="21" fillId="0" borderId="0" xfId="5" applyNumberFormat="1" applyFont="1"/>
    <xf numFmtId="164" fontId="5" fillId="0" borderId="0" xfId="3" applyNumberFormat="1" applyFont="1" applyAlignment="1">
      <alignment horizontal="right" vertical="center" indent="3"/>
    </xf>
    <xf numFmtId="0" fontId="12" fillId="0" borderId="0" xfId="4" applyFont="1"/>
    <xf numFmtId="0" fontId="6" fillId="0" borderId="0" xfId="5" applyFont="1" applyAlignment="1">
      <alignment horizontal="left" vertical="center" indent="1"/>
    </xf>
    <xf numFmtId="180" fontId="5" fillId="0" borderId="0" xfId="5" applyNumberFormat="1" applyFont="1"/>
    <xf numFmtId="0" fontId="3" fillId="0" borderId="0" xfId="5" applyFont="1" applyAlignment="1">
      <alignment vertical="top"/>
    </xf>
    <xf numFmtId="0" fontId="3" fillId="0" borderId="0" xfId="8" applyFont="1" applyAlignment="1">
      <alignment horizontal="center"/>
    </xf>
    <xf numFmtId="0" fontId="5" fillId="0" borderId="0" xfId="8" quotePrefix="1" applyFont="1" applyAlignment="1">
      <alignment horizontal="right"/>
    </xf>
    <xf numFmtId="49" fontId="5" fillId="0" borderId="0" xfId="16" applyNumberFormat="1" applyFont="1" applyAlignment="1">
      <alignment horizontal="left" vertical="center" indent="2"/>
    </xf>
    <xf numFmtId="0" fontId="5" fillId="0" borderId="2" xfId="16" applyFont="1" applyBorder="1" applyAlignment="1">
      <alignment horizontal="left" vertical="center" indent="1"/>
    </xf>
    <xf numFmtId="171" fontId="5" fillId="0" borderId="2" xfId="1" applyNumberFormat="1" applyFont="1" applyFill="1" applyBorder="1" applyAlignment="1">
      <alignment horizontal="right" vertical="center" indent="1"/>
    </xf>
    <xf numFmtId="171" fontId="5" fillId="0" borderId="1" xfId="1" applyNumberFormat="1" applyFont="1" applyFill="1" applyBorder="1" applyAlignment="1">
      <alignment horizontal="right" vertical="center" indent="1"/>
    </xf>
    <xf numFmtId="164" fontId="0" fillId="0" borderId="0" xfId="0" applyNumberFormat="1"/>
    <xf numFmtId="0" fontId="5" fillId="0" borderId="8" xfId="16" applyFont="1" applyBorder="1" applyAlignment="1">
      <alignment horizontal="left" vertical="center" indent="1"/>
    </xf>
    <xf numFmtId="171" fontId="5" fillId="0" borderId="8" xfId="1" applyNumberFormat="1" applyFont="1" applyFill="1" applyBorder="1" applyAlignment="1">
      <alignment horizontal="right" vertical="center" indent="1"/>
    </xf>
    <xf numFmtId="171" fontId="5" fillId="0" borderId="0" xfId="1" applyNumberFormat="1" applyFont="1" applyFill="1" applyBorder="1" applyAlignment="1">
      <alignment horizontal="right" vertical="center" indent="1"/>
    </xf>
    <xf numFmtId="171" fontId="5" fillId="0" borderId="6" xfId="1" applyNumberFormat="1" applyFont="1" applyFill="1" applyBorder="1" applyAlignment="1">
      <alignment horizontal="right" vertical="center" indent="1"/>
    </xf>
    <xf numFmtId="171" fontId="5" fillId="0" borderId="5" xfId="1" applyNumberFormat="1" applyFont="1" applyFill="1" applyBorder="1" applyAlignment="1">
      <alignment horizontal="right" vertical="center" indent="1"/>
    </xf>
    <xf numFmtId="49" fontId="3" fillId="0" borderId="4" xfId="8" applyNumberFormat="1" applyFont="1" applyBorder="1" applyAlignment="1">
      <alignment horizontal="left" vertical="center" indent="1"/>
    </xf>
    <xf numFmtId="3" fontId="5" fillId="0" borderId="0" xfId="0" applyNumberFormat="1" applyFont="1" applyAlignment="1">
      <alignment horizontal="right" vertical="center" indent="1"/>
    </xf>
    <xf numFmtId="49" fontId="5" fillId="0" borderId="5" xfId="16" applyNumberFormat="1" applyFont="1" applyBorder="1" applyAlignment="1">
      <alignment horizontal="left" vertical="center" indent="2"/>
    </xf>
    <xf numFmtId="0" fontId="5" fillId="0" borderId="6" xfId="16" applyFont="1" applyBorder="1" applyAlignment="1">
      <alignment horizontal="left" vertical="center" indent="1"/>
    </xf>
    <xf numFmtId="0" fontId="11" fillId="0" borderId="0" xfId="4" applyFont="1" applyAlignment="1">
      <alignment horizontal="center"/>
    </xf>
    <xf numFmtId="0" fontId="6" fillId="0" borderId="0" xfId="4" applyFont="1" applyAlignment="1">
      <alignment wrapText="1"/>
    </xf>
    <xf numFmtId="0" fontId="6" fillId="0" borderId="0" xfId="5" applyFont="1" applyAlignment="1">
      <alignment horizontal="left"/>
    </xf>
    <xf numFmtId="0" fontId="3" fillId="0" borderId="0" xfId="9" applyFont="1" applyAlignment="1">
      <alignment horizontal="center"/>
    </xf>
    <xf numFmtId="0" fontId="5" fillId="0" borderId="0" xfId="12" applyFont="1"/>
    <xf numFmtId="0" fontId="6" fillId="0" borderId="0" xfId="8" quotePrefix="1" applyFont="1" applyAlignment="1">
      <alignment horizontal="right"/>
    </xf>
    <xf numFmtId="181" fontId="5" fillId="0" borderId="0" xfId="16" applyNumberFormat="1" applyFont="1" applyAlignment="1">
      <alignment horizontal="left" vertical="center" indent="2"/>
    </xf>
    <xf numFmtId="176" fontId="5" fillId="0" borderId="2" xfId="0" applyNumberFormat="1" applyFont="1" applyBorder="1" applyAlignment="1">
      <alignment horizontal="right" vertical="center" indent="1"/>
    </xf>
    <xf numFmtId="176" fontId="5" fillId="0" borderId="1" xfId="0" applyNumberFormat="1" applyFont="1" applyBorder="1" applyAlignment="1">
      <alignment horizontal="right" vertical="center" indent="1"/>
    </xf>
    <xf numFmtId="176" fontId="5" fillId="0" borderId="8" xfId="0" applyNumberFormat="1" applyFont="1" applyBorder="1" applyAlignment="1">
      <alignment horizontal="right" vertical="center" indent="1"/>
    </xf>
    <xf numFmtId="176" fontId="5" fillId="0" borderId="0" xfId="0" applyNumberFormat="1" applyFont="1" applyAlignment="1">
      <alignment horizontal="right" vertical="center" indent="1"/>
    </xf>
    <xf numFmtId="176" fontId="14" fillId="0" borderId="0" xfId="1" applyNumberFormat="1" applyFont="1" applyBorder="1" applyAlignment="1">
      <alignment horizontal="right" vertical="center" indent="1"/>
    </xf>
    <xf numFmtId="176" fontId="14" fillId="0" borderId="8" xfId="1" applyNumberFormat="1" applyFont="1" applyBorder="1" applyAlignment="1">
      <alignment horizontal="right" vertical="center" indent="1"/>
    </xf>
    <xf numFmtId="176" fontId="5" fillId="0" borderId="6" xfId="0" applyNumberFormat="1" applyFont="1" applyBorder="1" applyAlignment="1">
      <alignment horizontal="right" vertical="center" indent="1"/>
    </xf>
    <xf numFmtId="176" fontId="5" fillId="0" borderId="5" xfId="0" applyNumberFormat="1" applyFont="1" applyBorder="1" applyAlignment="1">
      <alignment horizontal="right" vertical="center" indent="1"/>
    </xf>
    <xf numFmtId="3" fontId="5" fillId="0" borderId="4" xfId="0" applyNumberFormat="1" applyFont="1" applyBorder="1"/>
    <xf numFmtId="0" fontId="3" fillId="0" borderId="4" xfId="0" applyFont="1" applyBorder="1" applyAlignment="1">
      <alignment horizontal="left" vertical="center"/>
    </xf>
    <xf numFmtId="176" fontId="3" fillId="0" borderId="3" xfId="0" applyNumberFormat="1" applyFont="1" applyBorder="1" applyAlignment="1">
      <alignment horizontal="right" vertical="center" indent="1"/>
    </xf>
    <xf numFmtId="176" fontId="3" fillId="0" borderId="5" xfId="12" applyNumberFormat="1" applyFont="1" applyBorder="1" applyAlignment="1">
      <alignment horizontal="right" vertical="center" indent="1"/>
    </xf>
    <xf numFmtId="0" fontId="8" fillId="0" borderId="0" xfId="4" applyFont="1" applyAlignment="1">
      <alignment horizontal="center"/>
    </xf>
    <xf numFmtId="0" fontId="11" fillId="0" borderId="0" xfId="4" applyFont="1" applyAlignment="1">
      <alignment horizontal="left"/>
    </xf>
    <xf numFmtId="0" fontId="5" fillId="0" borderId="0" xfId="17" applyFont="1"/>
    <xf numFmtId="164" fontId="5" fillId="0" borderId="0" xfId="17" applyNumberFormat="1" applyFont="1"/>
    <xf numFmtId="0" fontId="6" fillId="0" borderId="0" xfId="4" applyFont="1" applyAlignment="1">
      <alignment horizontal="left" indent="1"/>
    </xf>
    <xf numFmtId="0" fontId="6" fillId="0" borderId="0" xfId="4" applyFont="1" applyAlignment="1">
      <alignment horizontal="left" indent="2"/>
    </xf>
    <xf numFmtId="0" fontId="6" fillId="0" borderId="0" xfId="5" applyFont="1" applyAlignment="1">
      <alignment horizontal="left" indent="2"/>
    </xf>
    <xf numFmtId="3" fontId="5" fillId="0" borderId="0" xfId="12" applyNumberFormat="1" applyFont="1"/>
    <xf numFmtId="49" fontId="3" fillId="0" borderId="10" xfId="5" applyNumberFormat="1" applyFont="1" applyBorder="1" applyAlignment="1">
      <alignment vertical="center"/>
    </xf>
    <xf numFmtId="0" fontId="6" fillId="0" borderId="0" xfId="3" applyFont="1" applyAlignment="1">
      <alignment vertical="top"/>
    </xf>
    <xf numFmtId="0" fontId="3" fillId="0" borderId="0" xfId="3" applyFont="1" applyAlignment="1">
      <alignment horizontal="center"/>
    </xf>
    <xf numFmtId="0" fontId="0" fillId="0" borderId="0" xfId="0" applyAlignment="1">
      <alignment horizontal="center"/>
    </xf>
    <xf numFmtId="0" fontId="3" fillId="0" borderId="1" xfId="3" applyFont="1" applyBorder="1" applyAlignment="1">
      <alignment horizontal="left" vertical="center" indent="1"/>
    </xf>
    <xf numFmtId="0" fontId="3" fillId="0" borderId="5" xfId="3" applyFont="1" applyBorder="1" applyAlignment="1">
      <alignment horizontal="left" vertical="center" indent="1"/>
    </xf>
    <xf numFmtId="0" fontId="3" fillId="0" borderId="2" xfId="3" applyFont="1" applyBorder="1" applyAlignment="1">
      <alignment horizontal="right" vertical="center" indent="2"/>
    </xf>
    <xf numFmtId="0" fontId="0" fillId="0" borderId="6" xfId="0" applyBorder="1" applyAlignment="1">
      <alignment horizontal="right" vertical="center" indent="2"/>
    </xf>
    <xf numFmtId="0" fontId="3" fillId="0" borderId="1" xfId="3" applyFont="1" applyBorder="1" applyAlignment="1">
      <alignment horizontal="right" vertical="center" indent="2"/>
    </xf>
    <xf numFmtId="0" fontId="0" fillId="0" borderId="5" xfId="0" applyBorder="1" applyAlignment="1">
      <alignment horizontal="right" vertical="center" indent="2"/>
    </xf>
    <xf numFmtId="0" fontId="3" fillId="0" borderId="1" xfId="3" applyFont="1" applyBorder="1" applyAlignment="1">
      <alignment horizontal="center" vertical="center" wrapText="1"/>
    </xf>
    <xf numFmtId="0" fontId="0" fillId="0" borderId="5" xfId="0"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5" fillId="0" borderId="5" xfId="3" applyFont="1" applyBorder="1" applyAlignment="1">
      <alignment horizontal="left" vertical="center" indent="2"/>
    </xf>
    <xf numFmtId="0" fontId="5" fillId="0" borderId="7" xfId="3" applyFont="1" applyBorder="1" applyAlignment="1">
      <alignment horizontal="left" vertical="center" indent="2"/>
    </xf>
    <xf numFmtId="0" fontId="5" fillId="0" borderId="5" xfId="3" applyFont="1" applyBorder="1" applyAlignment="1">
      <alignment horizontal="left" vertical="center" indent="1"/>
    </xf>
    <xf numFmtId="0" fontId="5" fillId="0" borderId="7" xfId="3" applyFont="1" applyBorder="1" applyAlignment="1">
      <alignment horizontal="left" vertical="center" indent="1"/>
    </xf>
    <xf numFmtId="0" fontId="11" fillId="0" borderId="0" xfId="3" applyFont="1" applyAlignment="1">
      <alignment horizontal="left" vertical="top"/>
    </xf>
    <xf numFmtId="0" fontId="12" fillId="0" borderId="0" xfId="0" applyFont="1" applyAlignment="1">
      <alignment horizontal="left" vertical="top"/>
    </xf>
    <xf numFmtId="0" fontId="3" fillId="0" borderId="5" xfId="3" applyFont="1" applyBorder="1" applyAlignment="1">
      <alignment horizontal="left" vertical="center"/>
    </xf>
    <xf numFmtId="0" fontId="3" fillId="0" borderId="7" xfId="3" applyFont="1" applyBorder="1" applyAlignment="1">
      <alignment horizontal="left" vertical="center"/>
    </xf>
    <xf numFmtId="0" fontId="6" fillId="0" borderId="0" xfId="3" applyFont="1" applyAlignment="1">
      <alignment horizontal="left" vertical="top" wrapText="1"/>
    </xf>
    <xf numFmtId="0" fontId="0" fillId="0" borderId="0" xfId="0" applyAlignment="1">
      <alignment horizontal="left" vertical="top" wrapText="1"/>
    </xf>
    <xf numFmtId="0" fontId="0" fillId="0" borderId="0" xfId="0"/>
    <xf numFmtId="0" fontId="3" fillId="0" borderId="1" xfId="3" applyFont="1" applyBorder="1" applyAlignment="1">
      <alignment horizontal="left" vertical="center"/>
    </xf>
    <xf numFmtId="0" fontId="3" fillId="0" borderId="9" xfId="3" applyFont="1" applyBorder="1" applyAlignment="1">
      <alignment horizontal="left" vertical="center"/>
    </xf>
    <xf numFmtId="3" fontId="3" fillId="0" borderId="3" xfId="6" applyNumberFormat="1" applyFont="1" applyBorder="1" applyAlignment="1">
      <alignment horizontal="center" vertical="center"/>
    </xf>
    <xf numFmtId="3" fontId="3" fillId="0" borderId="4" xfId="6" applyNumberFormat="1" applyFont="1" applyBorder="1" applyAlignment="1">
      <alignment horizontal="center" vertical="center"/>
    </xf>
    <xf numFmtId="0" fontId="0" fillId="0" borderId="4" xfId="0" applyBorder="1"/>
    <xf numFmtId="0" fontId="11" fillId="0" borderId="0" xfId="3" applyFont="1" applyAlignment="1">
      <alignment horizontal="left" vertical="center"/>
    </xf>
    <xf numFmtId="0" fontId="12" fillId="0" borderId="0" xfId="0" applyFont="1" applyAlignment="1">
      <alignment horizontal="left"/>
    </xf>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6" fillId="0" borderId="0" xfId="4" applyFont="1" applyAlignment="1">
      <alignment horizontal="justify" vertical="top" wrapText="1"/>
    </xf>
    <xf numFmtId="0" fontId="12" fillId="0" borderId="0" xfId="4" applyFont="1" applyAlignment="1">
      <alignment vertical="top"/>
    </xf>
    <xf numFmtId="174" fontId="3" fillId="0" borderId="0" xfId="2" applyFont="1" applyAlignment="1">
      <alignment horizontal="center"/>
    </xf>
    <xf numFmtId="0" fontId="3" fillId="0" borderId="9" xfId="5" applyFont="1" applyBorder="1" applyAlignment="1">
      <alignment horizontal="left" vertical="center" indent="1"/>
    </xf>
    <xf numFmtId="0" fontId="2" fillId="0" borderId="10" xfId="4" applyBorder="1"/>
    <xf numFmtId="0" fontId="2" fillId="0" borderId="7" xfId="4" applyBorder="1"/>
    <xf numFmtId="0" fontId="3" fillId="0" borderId="3" xfId="5" applyFont="1" applyBorder="1" applyAlignment="1">
      <alignment horizontal="center" vertical="center"/>
    </xf>
    <xf numFmtId="0" fontId="3" fillId="0" borderId="4" xfId="5" applyFont="1" applyBorder="1" applyAlignment="1">
      <alignment horizontal="center" vertical="center"/>
    </xf>
    <xf numFmtId="0" fontId="3" fillId="0" borderId="11" xfId="5" applyFont="1" applyBorder="1" applyAlignment="1">
      <alignment horizontal="center" vertical="center"/>
    </xf>
    <xf numFmtId="0" fontId="3" fillId="0" borderId="3" xfId="8" applyFont="1" applyBorder="1" applyAlignment="1">
      <alignment horizontal="center" vertical="center"/>
    </xf>
    <xf numFmtId="0" fontId="2" fillId="0" borderId="4" xfId="4" applyBorder="1"/>
    <xf numFmtId="0" fontId="2" fillId="0" borderId="11" xfId="4" applyBorder="1"/>
    <xf numFmtId="0" fontId="11" fillId="0" borderId="0" xfId="5" applyFont="1" applyAlignment="1">
      <alignment horizontal="left" vertical="top"/>
    </xf>
    <xf numFmtId="176" fontId="3" fillId="2" borderId="1" xfId="9" applyNumberFormat="1" applyFont="1" applyFill="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xf numFmtId="176" fontId="3" fillId="0" borderId="0" xfId="9" applyNumberFormat="1" applyFont="1" applyAlignment="1">
      <alignment horizontal="center"/>
    </xf>
    <xf numFmtId="176" fontId="0" fillId="0" borderId="0" xfId="0" applyNumberFormat="1" applyAlignment="1">
      <alignment horizontal="center"/>
    </xf>
    <xf numFmtId="176" fontId="3" fillId="0" borderId="9" xfId="9" applyNumberFormat="1" applyFont="1" applyBorder="1" applyAlignment="1">
      <alignment horizontal="left" vertical="center" indent="1"/>
    </xf>
    <xf numFmtId="176" fontId="3" fillId="0" borderId="7" xfId="9" applyNumberFormat="1" applyFont="1" applyBorder="1" applyAlignment="1">
      <alignment horizontal="left" vertical="center" indent="1"/>
    </xf>
    <xf numFmtId="176" fontId="3" fillId="2" borderId="4" xfId="9" applyNumberFormat="1" applyFont="1" applyFill="1" applyBorder="1" applyAlignment="1">
      <alignment horizontal="center" vertical="center"/>
    </xf>
    <xf numFmtId="176" fontId="0" fillId="0" borderId="4" xfId="0" applyNumberFormat="1" applyBorder="1" applyAlignment="1">
      <alignment horizontal="center" vertical="center"/>
    </xf>
    <xf numFmtId="176" fontId="0" fillId="0" borderId="4" xfId="0" applyNumberFormat="1" applyBorder="1"/>
    <xf numFmtId="0" fontId="19" fillId="0" borderId="0" xfId="3" applyFont="1" applyAlignment="1">
      <alignment horizontal="left" vertical="top"/>
    </xf>
    <xf numFmtId="0" fontId="20" fillId="0" borderId="0" xfId="4" applyFont="1" applyAlignment="1">
      <alignment horizontal="justify"/>
    </xf>
    <xf numFmtId="0" fontId="5" fillId="0" borderId="0" xfId="3" applyFont="1" applyAlignment="1">
      <alignment horizontal="left" vertical="center" indent="1"/>
    </xf>
    <xf numFmtId="174" fontId="3" fillId="0" borderId="0" xfId="14" applyFont="1" applyAlignment="1">
      <alignment horizontal="center"/>
    </xf>
    <xf numFmtId="0" fontId="4" fillId="0" borderId="0" xfId="15" applyAlignment="1">
      <alignment horizontal="center"/>
    </xf>
    <xf numFmtId="0" fontId="3" fillId="0" borderId="4" xfId="8" applyFont="1" applyBorder="1" applyAlignment="1">
      <alignment horizontal="center" vertical="center"/>
    </xf>
    <xf numFmtId="0" fontId="3" fillId="0" borderId="11" xfId="8" applyFont="1" applyBorder="1" applyAlignment="1">
      <alignment horizontal="center" vertical="center"/>
    </xf>
    <xf numFmtId="38" fontId="3" fillId="0" borderId="4" xfId="1" applyNumberFormat="1" applyFont="1" applyFill="1" applyBorder="1" applyAlignment="1">
      <alignment horizontal="center" vertical="center"/>
    </xf>
    <xf numFmtId="0" fontId="6" fillId="0" borderId="0" xfId="4" applyFont="1" applyAlignment="1">
      <alignment horizontal="left" wrapText="1"/>
    </xf>
    <xf numFmtId="0" fontId="0" fillId="0" borderId="0" xfId="0" applyAlignment="1">
      <alignment wrapText="1"/>
    </xf>
    <xf numFmtId="0" fontId="3" fillId="0" borderId="0" xfId="8" applyFont="1" applyAlignment="1">
      <alignment horizontal="center"/>
    </xf>
    <xf numFmtId="0" fontId="3" fillId="0" borderId="9" xfId="9" applyFont="1" applyBorder="1" applyAlignment="1">
      <alignment horizontal="center" vertical="center" wrapText="1"/>
    </xf>
    <xf numFmtId="0" fontId="3" fillId="0" borderId="10" xfId="9" applyFont="1" applyBorder="1" applyAlignment="1">
      <alignment horizontal="center" vertical="center" wrapText="1"/>
    </xf>
    <xf numFmtId="0" fontId="3" fillId="0" borderId="7" xfId="9" applyFont="1" applyBorder="1" applyAlignment="1">
      <alignment horizontal="center" vertical="center" wrapText="1"/>
    </xf>
    <xf numFmtId="0" fontId="3" fillId="0" borderId="12" xfId="8" applyFont="1" applyBorder="1" applyAlignment="1">
      <alignment horizontal="left" vertical="center" indent="1"/>
    </xf>
    <xf numFmtId="0" fontId="3" fillId="0" borderId="13" xfId="8" applyFont="1" applyBorder="1" applyAlignment="1">
      <alignment horizontal="left" vertical="center" indent="1"/>
    </xf>
    <xf numFmtId="0" fontId="3" fillId="0" borderId="2" xfId="8" applyFont="1" applyBorder="1" applyAlignment="1">
      <alignment horizontal="center" vertical="center"/>
    </xf>
    <xf numFmtId="0" fontId="0" fillId="0" borderId="1" xfId="0" applyBorder="1" applyAlignment="1">
      <alignment horizontal="center" vertical="center"/>
    </xf>
    <xf numFmtId="0" fontId="3" fillId="0" borderId="0" xfId="9" applyFont="1" applyAlignment="1">
      <alignment horizontal="center"/>
    </xf>
    <xf numFmtId="0" fontId="3" fillId="0" borderId="9" xfId="9" applyFont="1" applyBorder="1" applyAlignment="1">
      <alignment horizontal="left" vertical="center" wrapText="1" indent="1"/>
    </xf>
    <xf numFmtId="0" fontId="3" fillId="0" borderId="7" xfId="9" applyFont="1" applyBorder="1" applyAlignment="1">
      <alignment horizontal="left" vertical="center" wrapText="1" indent="1"/>
    </xf>
    <xf numFmtId="0" fontId="3" fillId="0" borderId="12" xfId="9" applyFont="1" applyBorder="1" applyAlignment="1">
      <alignment horizontal="left" vertical="center" indent="1"/>
    </xf>
    <xf numFmtId="0" fontId="3" fillId="0" borderId="13" xfId="9" applyFont="1" applyBorder="1" applyAlignment="1">
      <alignment horizontal="left" vertical="center" indent="1"/>
    </xf>
  </cellXfs>
  <cellStyles count="18">
    <cellStyle name="Comma" xfId="1" builtinId="3"/>
    <cellStyle name="Currency" xfId="2" builtinId="4"/>
    <cellStyle name="Currency 2" xfId="14" xr:uid="{E61963DF-D072-4C61-A898-035AE13D55BF}"/>
    <cellStyle name="Normal" xfId="0" builtinId="0"/>
    <cellStyle name="Normal 2" xfId="4" xr:uid="{13D07AA9-B5E7-4DA7-A656-630D5B290C57}"/>
    <cellStyle name="Normal 2 2" xfId="16" xr:uid="{11190865-FE4F-4B18-ACBE-C4AFDED0AE54}"/>
    <cellStyle name="Normal 3 2 2 2 2 2 2 2 2 2 2 2 3 2 2" xfId="17" xr:uid="{F906F920-AEB5-4C5A-9B7C-4C68A43E6D15}"/>
    <cellStyle name="Normal 3 2 2 2 2 2 2 2 2 2 3 2 2 2 2 2 2 2 2 2 2 4 2 2 2 2 2 2 2 2 2 2 3 2 2 2 2 2 2 2 2 4 2 3 2 3 2 2 2 2 2 2 3 2 3 3 2 2 2" xfId="12" xr:uid="{95A2DEAD-D850-4F19-AF32-204406825DCE}"/>
    <cellStyle name="Normal 3 2 2 2 2 2 2 2 2 2 3 2 2 2 2 2 2 2 2 2 2 4 2 2 2 2 2 2 2 2 2 2 3 2 3 2 2 2 2 2 2 2 2 3 2 3 2 2 2 2 2 2 3 2 3 3 2 2 2" xfId="13" xr:uid="{B88E4B9D-AA3C-47D2-B5B9-6B016021D4A8}"/>
    <cellStyle name="Normal 3 2 2 2 2 2 3 2 2 2 3 2 2 2 2 2 2 2 2 2 2 4 2 2 2 2 2 3 2 2 2 2 3 2 2 2 2 2 2 2 2 4 2 3 2 3 2 2 2 2 2 2 3 2 3 3 2 2 2" xfId="10" xr:uid="{4C51F916-CF26-4243-A97E-27A97C139604}"/>
    <cellStyle name="Normal 3 2 2 2 2 2 3 2 2 2 3 2 2 2 2 2 2 2 2 2 2 4 2 2 2 3 2 2 2 2 3 2 3 2 2 2 2 2 2 2 2 4 2 3 2 3 2 2 2 2 2 2 3 2 3 3 2 2 2" xfId="11" xr:uid="{D005E09A-E2A6-4C1C-9205-30B4E41272A5}"/>
    <cellStyle name="Normal 3 4" xfId="15" xr:uid="{F9CD79B7-4B81-4BBB-BC0C-F855224617A2}"/>
    <cellStyle name="Normal_Imports" xfId="7" xr:uid="{D7904042-F6AD-4F1F-9CE7-22AFE8CFA417}"/>
    <cellStyle name="Normal_New trade table" xfId="5" xr:uid="{2AFF20B5-D17A-47B8-8A0A-C13F0A75F516}"/>
    <cellStyle name="Normal_News2006NOVEMBER equations" xfId="3" xr:uid="{A782B1DE-8880-48FA-BDC6-50D4CB999B71}"/>
    <cellStyle name="Normal_News2006NOVEMBER equations 2" xfId="6" xr:uid="{EC76A5F3-172D-46A9-88DF-C35CF51AB426}"/>
    <cellStyle name="Normal_TABLE 6" xfId="8" xr:uid="{24F81328-1853-4F0A-B05B-6B85D9E82561}"/>
    <cellStyle name="Normal_TABLE 6 2" xfId="9" xr:uid="{32F12A8A-9A47-4EF3-B6A0-D27C5EE16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647700</xdr:colOff>
      <xdr:row>0</xdr:row>
      <xdr:rowOff>0</xdr:rowOff>
    </xdr:to>
    <xdr:sp macro="" textlink="">
      <xdr:nvSpPr>
        <xdr:cNvPr id="2" name="Text 1">
          <a:extLst>
            <a:ext uri="{FF2B5EF4-FFF2-40B4-BE49-F238E27FC236}">
              <a16:creationId xmlns:a16="http://schemas.microsoft.com/office/drawing/2014/main" id="{69AC243C-E3AA-4AA4-9E4A-71DC778CCCD6}"/>
            </a:ext>
          </a:extLst>
        </xdr:cNvPr>
        <xdr:cNvSpPr txBox="1">
          <a:spLocks noChangeArrowheads="1"/>
        </xdr:cNvSpPr>
      </xdr:nvSpPr>
      <xdr:spPr bwMode="auto">
        <a:xfrm>
          <a:off x="3448050" y="0"/>
          <a:ext cx="64770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3</xdr:col>
      <xdr:colOff>0</xdr:colOff>
      <xdr:row>0</xdr:row>
      <xdr:rowOff>0</xdr:rowOff>
    </xdr:from>
    <xdr:to>
      <xdr:col>3</xdr:col>
      <xdr:colOff>647700</xdr:colOff>
      <xdr:row>0</xdr:row>
      <xdr:rowOff>0</xdr:rowOff>
    </xdr:to>
    <xdr:sp macro="" textlink="">
      <xdr:nvSpPr>
        <xdr:cNvPr id="3" name="Text 1">
          <a:extLst>
            <a:ext uri="{FF2B5EF4-FFF2-40B4-BE49-F238E27FC236}">
              <a16:creationId xmlns:a16="http://schemas.microsoft.com/office/drawing/2014/main" id="{42B2C5C5-BBE5-40F1-A36A-D7B006D3206A}"/>
            </a:ext>
          </a:extLst>
        </xdr:cNvPr>
        <xdr:cNvSpPr txBox="1">
          <a:spLocks noChangeArrowheads="1"/>
        </xdr:cNvSpPr>
      </xdr:nvSpPr>
      <xdr:spPr bwMode="auto">
        <a:xfrm>
          <a:off x="3448050" y="0"/>
          <a:ext cx="64770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0</xdr:col>
      <xdr:colOff>76200</xdr:colOff>
      <xdr:row>14</xdr:row>
      <xdr:rowOff>0</xdr:rowOff>
    </xdr:from>
    <xdr:to>
      <xdr:col>3</xdr:col>
      <xdr:colOff>771525</xdr:colOff>
      <xdr:row>14</xdr:row>
      <xdr:rowOff>0</xdr:rowOff>
    </xdr:to>
    <xdr:sp macro="" textlink="">
      <xdr:nvSpPr>
        <xdr:cNvPr id="4" name="Text Box 2">
          <a:extLst>
            <a:ext uri="{FF2B5EF4-FFF2-40B4-BE49-F238E27FC236}">
              <a16:creationId xmlns:a16="http://schemas.microsoft.com/office/drawing/2014/main" id="{C4B134AD-6620-4DFA-8375-34AA8A6B6693}"/>
            </a:ext>
          </a:extLst>
        </xdr:cNvPr>
        <xdr:cNvSpPr txBox="1">
          <a:spLocks noChangeArrowheads="1"/>
        </xdr:cNvSpPr>
      </xdr:nvSpPr>
      <xdr:spPr bwMode="auto">
        <a:xfrm>
          <a:off x="76200" y="2838450"/>
          <a:ext cx="408622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14</xdr:row>
      <xdr:rowOff>0</xdr:rowOff>
    </xdr:from>
    <xdr:to>
      <xdr:col>3</xdr:col>
      <xdr:colOff>771525</xdr:colOff>
      <xdr:row>14</xdr:row>
      <xdr:rowOff>0</xdr:rowOff>
    </xdr:to>
    <xdr:sp macro="" textlink="">
      <xdr:nvSpPr>
        <xdr:cNvPr id="5" name="Text Box 4">
          <a:extLst>
            <a:ext uri="{FF2B5EF4-FFF2-40B4-BE49-F238E27FC236}">
              <a16:creationId xmlns:a16="http://schemas.microsoft.com/office/drawing/2014/main" id="{8DACB474-61FA-43D4-8FA9-4684C226111E}"/>
            </a:ext>
          </a:extLst>
        </xdr:cNvPr>
        <xdr:cNvSpPr txBox="1">
          <a:spLocks noChangeArrowheads="1"/>
        </xdr:cNvSpPr>
      </xdr:nvSpPr>
      <xdr:spPr bwMode="auto">
        <a:xfrm>
          <a:off x="76200" y="2838450"/>
          <a:ext cx="408622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 name="Text 1">
          <a:extLst>
            <a:ext uri="{FF2B5EF4-FFF2-40B4-BE49-F238E27FC236}">
              <a16:creationId xmlns:a16="http://schemas.microsoft.com/office/drawing/2014/main" id="{75A47A80-EE52-492A-9E5C-390BDBBA8D17}"/>
            </a:ext>
          </a:extLst>
        </xdr:cNvPr>
        <xdr:cNvSpPr txBox="1">
          <a:spLocks noChangeArrowheads="1"/>
        </xdr:cNvSpPr>
      </xdr:nvSpPr>
      <xdr:spPr bwMode="auto">
        <a:xfrm>
          <a:off x="38290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4</xdr:col>
      <xdr:colOff>0</xdr:colOff>
      <xdr:row>0</xdr:row>
      <xdr:rowOff>0</xdr:rowOff>
    </xdr:from>
    <xdr:to>
      <xdr:col>4</xdr:col>
      <xdr:colOff>0</xdr:colOff>
      <xdr:row>0</xdr:row>
      <xdr:rowOff>0</xdr:rowOff>
    </xdr:to>
    <xdr:sp macro="" textlink="">
      <xdr:nvSpPr>
        <xdr:cNvPr id="3" name="Text 1">
          <a:extLst>
            <a:ext uri="{FF2B5EF4-FFF2-40B4-BE49-F238E27FC236}">
              <a16:creationId xmlns:a16="http://schemas.microsoft.com/office/drawing/2014/main" id="{D9B123B5-52D2-430B-9112-746CDD64866E}"/>
            </a:ext>
          </a:extLst>
        </xdr:cNvPr>
        <xdr:cNvSpPr txBox="1">
          <a:spLocks noChangeArrowheads="1"/>
        </xdr:cNvSpPr>
      </xdr:nvSpPr>
      <xdr:spPr bwMode="auto">
        <a:xfrm>
          <a:off x="38290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4" name="Text Box 2">
          <a:extLst>
            <a:ext uri="{FF2B5EF4-FFF2-40B4-BE49-F238E27FC236}">
              <a16:creationId xmlns:a16="http://schemas.microsoft.com/office/drawing/2014/main" id="{7D1E05AF-2A4C-4728-832A-0AB04267833B}"/>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5" name="Text Box 4">
          <a:extLst>
            <a:ext uri="{FF2B5EF4-FFF2-40B4-BE49-F238E27FC236}">
              <a16:creationId xmlns:a16="http://schemas.microsoft.com/office/drawing/2014/main" id="{B7E1DE6F-6DE9-46A9-8195-0C222314A6F4}"/>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6" name="Text Box 2">
          <a:extLst>
            <a:ext uri="{FF2B5EF4-FFF2-40B4-BE49-F238E27FC236}">
              <a16:creationId xmlns:a16="http://schemas.microsoft.com/office/drawing/2014/main" id="{5190E236-CBDE-4F47-832B-49AA65F42D78}"/>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7" name="Text Box 4">
          <a:extLst>
            <a:ext uri="{FF2B5EF4-FFF2-40B4-BE49-F238E27FC236}">
              <a16:creationId xmlns:a16="http://schemas.microsoft.com/office/drawing/2014/main" id="{8156A3BB-9045-4CEB-83F7-7D9A74F63CA9}"/>
            </a:ext>
          </a:extLst>
        </xdr:cNvPr>
        <xdr:cNvSpPr txBox="1">
          <a:spLocks noChangeArrowheads="1"/>
        </xdr:cNvSpPr>
      </xdr:nvSpPr>
      <xdr:spPr bwMode="auto">
        <a:xfrm>
          <a:off x="76200" y="5657850"/>
          <a:ext cx="37528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Text 1">
          <a:extLst>
            <a:ext uri="{FF2B5EF4-FFF2-40B4-BE49-F238E27FC236}">
              <a16:creationId xmlns:a16="http://schemas.microsoft.com/office/drawing/2014/main" id="{7788B954-62A2-455A-AAA3-59D0D133A59A}"/>
            </a:ext>
          </a:extLst>
        </xdr:cNvPr>
        <xdr:cNvSpPr txBox="1">
          <a:spLocks noChangeArrowheads="1"/>
        </xdr:cNvSpPr>
      </xdr:nvSpPr>
      <xdr:spPr bwMode="auto">
        <a:xfrm>
          <a:off x="26098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3</xdr:col>
      <xdr:colOff>0</xdr:colOff>
      <xdr:row>0</xdr:row>
      <xdr:rowOff>0</xdr:rowOff>
    </xdr:from>
    <xdr:to>
      <xdr:col>3</xdr:col>
      <xdr:colOff>0</xdr:colOff>
      <xdr:row>0</xdr:row>
      <xdr:rowOff>0</xdr:rowOff>
    </xdr:to>
    <xdr:sp macro="" textlink="">
      <xdr:nvSpPr>
        <xdr:cNvPr id="3" name="Text 1">
          <a:extLst>
            <a:ext uri="{FF2B5EF4-FFF2-40B4-BE49-F238E27FC236}">
              <a16:creationId xmlns:a16="http://schemas.microsoft.com/office/drawing/2014/main" id="{38DD51A3-288E-4474-A722-510E0148787C}"/>
            </a:ext>
          </a:extLst>
        </xdr:cNvPr>
        <xdr:cNvSpPr txBox="1">
          <a:spLocks noChangeArrowheads="1"/>
        </xdr:cNvSpPr>
      </xdr:nvSpPr>
      <xdr:spPr bwMode="auto">
        <a:xfrm>
          <a:off x="2609850" y="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GB" sz="900" b="1" i="0" u="none" strike="noStrike" baseline="0">
              <a:solidFill>
                <a:srgbClr val="000000"/>
              </a:solidFill>
              <a:latin typeface="Arial"/>
              <a:cs typeface="Arial"/>
            </a:rPr>
            <a:t>No. 247/2004</a:t>
          </a:r>
        </a:p>
        <a:p>
          <a:pPr algn="l" rtl="0">
            <a:defRPr sz="1000"/>
          </a:pPr>
          <a:r>
            <a:rPr lang="en-GB" sz="900" b="1" i="0" u="none" strike="noStrike" baseline="0">
              <a:solidFill>
                <a:srgbClr val="000000"/>
              </a:solidFill>
              <a:latin typeface="Arial"/>
              <a:cs typeface="Arial"/>
            </a:rPr>
            <a:t>30 December 2004</a:t>
          </a:r>
        </a:p>
        <a:p>
          <a:pPr algn="l" rtl="0">
            <a:defRPr sz="1000"/>
          </a:pPr>
          <a:r>
            <a:rPr lang="en-GB" sz="900" b="1" i="0" u="none" strike="noStrike" baseline="0">
              <a:solidFill>
                <a:srgbClr val="000000"/>
              </a:solidFill>
              <a:latin typeface="Arial"/>
              <a:cs typeface="Arial"/>
            </a:rPr>
            <a:t>Time of Release: 11.00hrs</a:t>
          </a: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4" name="Text Box 2">
          <a:extLst>
            <a:ext uri="{FF2B5EF4-FFF2-40B4-BE49-F238E27FC236}">
              <a16:creationId xmlns:a16="http://schemas.microsoft.com/office/drawing/2014/main" id="{36A60909-3964-4842-BB69-5FEE272CD817}"/>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5" name="Text Box 4">
          <a:extLst>
            <a:ext uri="{FF2B5EF4-FFF2-40B4-BE49-F238E27FC236}">
              <a16:creationId xmlns:a16="http://schemas.microsoft.com/office/drawing/2014/main" id="{33BBEE79-FF0B-4524-8500-DADD56DF13E4}"/>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6" name="Text Box 2">
          <a:extLst>
            <a:ext uri="{FF2B5EF4-FFF2-40B4-BE49-F238E27FC236}">
              <a16:creationId xmlns:a16="http://schemas.microsoft.com/office/drawing/2014/main" id="{7224F0D1-1072-4E3F-AFFA-7D5A12EF800B}"/>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twoCellAnchor>
    <xdr:from>
      <xdr:col>0</xdr:col>
      <xdr:colOff>76200</xdr:colOff>
      <xdr:row>29</xdr:row>
      <xdr:rowOff>0</xdr:rowOff>
    </xdr:from>
    <xdr:to>
      <xdr:col>4</xdr:col>
      <xdr:colOff>0</xdr:colOff>
      <xdr:row>29</xdr:row>
      <xdr:rowOff>0</xdr:rowOff>
    </xdr:to>
    <xdr:sp macro="" textlink="">
      <xdr:nvSpPr>
        <xdr:cNvPr id="7" name="Text Box 4">
          <a:extLst>
            <a:ext uri="{FF2B5EF4-FFF2-40B4-BE49-F238E27FC236}">
              <a16:creationId xmlns:a16="http://schemas.microsoft.com/office/drawing/2014/main" id="{69B75110-24A9-49D7-9D29-20F657BFA8E6}"/>
            </a:ext>
          </a:extLst>
        </xdr:cNvPr>
        <xdr:cNvSpPr txBox="1">
          <a:spLocks noChangeArrowheads="1"/>
        </xdr:cNvSpPr>
      </xdr:nvSpPr>
      <xdr:spPr bwMode="auto">
        <a:xfrm>
          <a:off x="76200" y="6276975"/>
          <a:ext cx="32956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endParaRPr lang="en-GB" sz="900" b="1"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Commentary</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November of this year, total imports reached Lm121.7 million, thus showing an increase of Lm19.8 million or 19.4 per cent over the corresponding month of last year.</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The importation of Industrial Supplies moved upwards by Lm5.6 million from Lm52.6 million to Lm58.2 million.  Imports of Capital Goods surged upwards by Lm4.7 million to Lm19.7 million.  On the other hand the importation of Consumer Goods  went up by Lm7.4 million to Lm34.7 million from Lm27.3 million.  Imports of Fuel and Lubricants are also showing a  rise of Lm2.1 million, when compared to November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month under review, total exports decreased  by Lm2.5 million or 3.2 per cent to Lm76.6 million from Lm79.1 million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Merchandise Trade:  January - November</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Total imports for the period January – November 2004 increased by Lm18.3 million or 1.6 per cent to Lm1,193.0 million from Lm1,174.7 million for the same period of last year..  </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Imports of Industrial Supplies decreased by Lm50.7 million or 8.4 per cent to Lm551.0 million.  On the other hand the importation of Capital Goods went up to Lm222.7 million, representing an increase of Lm30.1 million or 15.6 per cent.  Consumer Goods imports were also up by Lm32.5 million or 11.4 per cent from Lm284.3 million to Lm316.8 million.  Imports of Fuel and Lubricants increased by Lm6.4 million.</a:t>
          </a: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In the period under review, total exports slowed down  by  Lm1.0 million  to Lm839.8 million from Lm840.8 million  traded during the January – November period 2003.</a:t>
          </a:r>
        </a:p>
        <a:p>
          <a:pPr algn="just" rtl="0">
            <a:defRPr sz="1000"/>
          </a:pPr>
          <a:endParaRPr lang="en-GB" sz="900" b="0" i="0" u="none" strike="noStrike" baseline="0">
            <a:solidFill>
              <a:srgbClr val="000000"/>
            </a:solidFill>
            <a:latin typeface="Arial"/>
            <a:cs typeface="Arial"/>
          </a:endParaRPr>
        </a:p>
        <a:p>
          <a:pPr algn="just" rtl="0">
            <a:defRPr sz="1000"/>
          </a:pPr>
          <a:r>
            <a:rPr lang="en-GB" sz="900" b="1" i="0" u="none" strike="noStrike" baseline="0">
              <a:solidFill>
                <a:srgbClr val="000000"/>
              </a:solidFill>
              <a:latin typeface="Arial"/>
              <a:cs typeface="Arial"/>
            </a:rPr>
            <a:t>Visible Trade Gap</a:t>
          </a: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r>
            <a:rPr lang="en-GB" sz="900" b="0" i="0" u="none" strike="noStrike" baseline="0">
              <a:solidFill>
                <a:srgbClr val="000000"/>
              </a:solidFill>
              <a:latin typeface="Arial"/>
              <a:cs typeface="Arial"/>
            </a:rPr>
            <a:t>During November 2004 the visible trade gap practically doubled its value  when compared to the same month of last year, that is from Lm22.8 million to Lm45.1 million with the overall visible trade gap for the first eleven months of 2004 widening by Lm19.3 million to Lm353.2 million from Lm333.9 million as reported during the January – November period 2003. </a:t>
          </a: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a:p>
          <a:pPr algn="just" rtl="0">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spc12019\news11-2000\Labour\News%20Releases\May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Registered Unemployed"/>
      <sheetName val="Sectoral Spread"/>
      <sheetName val="Part-Time"/>
      <sheetName val="Table 3.7"/>
      <sheetName val="Registered_Unemployed2"/>
      <sheetName val="Sectoral_Spread2"/>
      <sheetName val="Registered_Unemployed"/>
      <sheetName val="Sectoral_Spread"/>
      <sheetName val="Registered_Unemployed1"/>
      <sheetName val="Sectoral_Spread1"/>
      <sheetName val="Chart 1 Inbound"/>
      <sheetName val="Chart_1_Inbound1"/>
      <sheetName val="Chart_1_Inbound"/>
      <sheetName val="Registered_Unemployed4"/>
      <sheetName val="Sectoral_Spread4"/>
      <sheetName val="Chart_1_Inbound2"/>
      <sheetName val="Registered_Unemployed3"/>
      <sheetName val="Sectoral_Spread3"/>
      <sheetName val="Registered_Unemployed5"/>
      <sheetName val="Sectoral_Spread5"/>
      <sheetName val="Chart_1_Inbound3"/>
      <sheetName val="Registered_Unemployed6"/>
      <sheetName val="Sectoral_Spread6"/>
      <sheetName val="Registered_Unemployed7"/>
      <sheetName val="Sectoral_Spread7"/>
      <sheetName val="Chart_1_Inbound4"/>
      <sheetName val="Chart_1_Inbound5"/>
      <sheetName val="Registered_Unemployed8"/>
      <sheetName val="Sectoral_Spread8"/>
      <sheetName val="Table_3_7"/>
      <sheetName val="Registered_Unemployed11"/>
      <sheetName val="Sectoral_Spread11"/>
      <sheetName val="Chart_1_Inbound11"/>
      <sheetName val="Chart_1_Inbound6"/>
      <sheetName val="Chart_1_Inbound7"/>
      <sheetName val="Chart_1_Inbound8"/>
      <sheetName val="Registered_Unemployed9"/>
      <sheetName val="Sectoral_Spread9"/>
      <sheetName val="Chart_1_Inbound9"/>
      <sheetName val="Registered_Unemployed10"/>
      <sheetName val="Sectoral_Spread10"/>
      <sheetName val="Chart_1_Inbound10"/>
      <sheetName val="Registered_Unemployed12"/>
      <sheetName val="Sectoral_Spread12"/>
      <sheetName val="Chart_1_Inbound12"/>
      <sheetName val="Registered_Unemployed13"/>
      <sheetName val="Sectoral_Spread13"/>
      <sheetName val="Chart_1_Inbound13"/>
      <sheetName val="Registered_Unemployed14"/>
      <sheetName val="Sectoral_Spread14"/>
      <sheetName val="Chart_1_Inbound14"/>
      <sheetName val="Registered_Unemployed15"/>
      <sheetName val="Sectoral_Spread15"/>
      <sheetName val="Chart_1_Inbound15"/>
      <sheetName val="Registered_Unemployed21"/>
      <sheetName val="Sectoral_Spread21"/>
      <sheetName val="Chart_1_Inbound21"/>
      <sheetName val="Registered_Unemployed17"/>
      <sheetName val="Sectoral_Spread17"/>
      <sheetName val="Chart_1_Inbound17"/>
      <sheetName val="Registered_Unemployed16"/>
      <sheetName val="Sectoral_Spread16"/>
      <sheetName val="Chart_1_Inbound16"/>
      <sheetName val="Registered_Unemployed18"/>
      <sheetName val="Sectoral_Spread18"/>
      <sheetName val="Chart_1_Inbound18"/>
      <sheetName val="Registered_Unemployed19"/>
      <sheetName val="Sectoral_Spread19"/>
      <sheetName val="Chart_1_Inbound19"/>
      <sheetName val="Registered_Unemployed20"/>
      <sheetName val="Sectoral_Spread20"/>
      <sheetName val="Chart_1_Inbound20"/>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A1BA-5683-430A-AF7E-1A8848AF943F}">
  <sheetPr>
    <pageSetUpPr fitToPage="1"/>
  </sheetPr>
  <dimension ref="A1:T27"/>
  <sheetViews>
    <sheetView tabSelected="1" zoomScale="115" zoomScaleNormal="115" workbookViewId="0">
      <selection sqref="A1:K1"/>
    </sheetView>
  </sheetViews>
  <sheetFormatPr defaultColWidth="9.28515625" defaultRowHeight="10.5" x14ac:dyDescent="0.15"/>
  <cols>
    <col min="1" max="1" width="4.28515625" style="33" customWidth="1"/>
    <col min="2" max="2" width="36.7109375" style="33" customWidth="1"/>
    <col min="3" max="7" width="10.7109375" style="33" customWidth="1"/>
    <col min="8" max="8" width="11.28515625" style="33" bestFit="1" customWidth="1"/>
    <col min="9" max="11" width="10.7109375" style="33" customWidth="1"/>
    <col min="12" max="12" width="9.28515625" style="33"/>
    <col min="13" max="13" width="11" style="33" bestFit="1" customWidth="1"/>
    <col min="14" max="16384" width="9.28515625" style="33"/>
  </cols>
  <sheetData>
    <row r="1" spans="1:20" s="1" customFormat="1" ht="12.75" customHeight="1" x14ac:dyDescent="0.2">
      <c r="A1" s="267" t="s">
        <v>0</v>
      </c>
      <c r="B1" s="268"/>
      <c r="C1" s="268"/>
      <c r="D1" s="268"/>
      <c r="E1" s="268"/>
      <c r="F1" s="268"/>
      <c r="G1" s="268"/>
      <c r="H1" s="268"/>
      <c r="I1" s="268"/>
      <c r="J1" s="268"/>
      <c r="K1" s="268"/>
    </row>
    <row r="2" spans="1:20" s="1" customFormat="1" ht="12" customHeight="1" x14ac:dyDescent="0.2">
      <c r="G2" s="2"/>
      <c r="H2" s="2"/>
      <c r="J2" s="2"/>
      <c r="K2" s="2" t="s">
        <v>1</v>
      </c>
    </row>
    <row r="3" spans="1:20" s="4" customFormat="1" ht="20.100000000000001" customHeight="1" x14ac:dyDescent="0.2">
      <c r="A3" s="269" t="s">
        <v>2</v>
      </c>
      <c r="B3" s="269"/>
      <c r="C3" s="271" t="s">
        <v>3</v>
      </c>
      <c r="D3" s="273" t="s">
        <v>4</v>
      </c>
      <c r="E3" s="275" t="s">
        <v>5</v>
      </c>
      <c r="F3" s="277" t="s">
        <v>6</v>
      </c>
      <c r="G3" s="278"/>
      <c r="H3" s="278"/>
      <c r="I3" s="277" t="s">
        <v>7</v>
      </c>
      <c r="J3" s="278"/>
      <c r="K3" s="278"/>
    </row>
    <row r="4" spans="1:20" s="4" customFormat="1" ht="29.65" customHeight="1" x14ac:dyDescent="0.2">
      <c r="A4" s="270"/>
      <c r="B4" s="270"/>
      <c r="C4" s="272"/>
      <c r="D4" s="274"/>
      <c r="E4" s="276"/>
      <c r="F4" s="6" t="s">
        <v>4</v>
      </c>
      <c r="G4" s="7" t="s">
        <v>8</v>
      </c>
      <c r="H4" s="8" t="s">
        <v>5</v>
      </c>
      <c r="I4" s="6" t="s">
        <v>4</v>
      </c>
      <c r="J4" s="7" t="s">
        <v>8</v>
      </c>
      <c r="K4" s="8" t="s">
        <v>5</v>
      </c>
    </row>
    <row r="5" spans="1:20" s="4" customFormat="1" ht="18" customHeight="1" x14ac:dyDescent="0.2">
      <c r="A5" s="3" t="s">
        <v>9</v>
      </c>
      <c r="B5" s="3"/>
      <c r="C5" s="9">
        <v>8894.2064599999994</v>
      </c>
      <c r="D5" s="10">
        <v>9903.9458030000005</v>
      </c>
      <c r="E5" s="11">
        <v>11.352776074415537</v>
      </c>
      <c r="F5" s="9">
        <v>1097.9641200000001</v>
      </c>
      <c r="G5" s="10">
        <v>1239.6070580000001</v>
      </c>
      <c r="H5" s="11">
        <v>12.900506985601673</v>
      </c>
      <c r="I5" s="9">
        <v>5467.8592019999996</v>
      </c>
      <c r="J5" s="10">
        <v>5397.8044609999997</v>
      </c>
      <c r="K5" s="11">
        <v>-1.2812096729626055</v>
      </c>
      <c r="L5" s="12"/>
    </row>
    <row r="6" spans="1:20" s="17" customFormat="1" ht="18" customHeight="1" x14ac:dyDescent="0.2">
      <c r="A6" s="279" t="s">
        <v>10</v>
      </c>
      <c r="B6" s="280"/>
      <c r="C6" s="13">
        <v>5543.3653130000002</v>
      </c>
      <c r="D6" s="14">
        <v>5573.3982560000004</v>
      </c>
      <c r="E6" s="15">
        <v>0.54178177522539472</v>
      </c>
      <c r="F6" s="13">
        <v>543.30650700000001</v>
      </c>
      <c r="G6" s="14">
        <v>491.69770899999997</v>
      </c>
      <c r="H6" s="16">
        <v>-9.4990207801799862</v>
      </c>
      <c r="I6" s="13">
        <v>3327.8510379999998</v>
      </c>
      <c r="J6" s="14">
        <v>3305.0291809999999</v>
      </c>
      <c r="K6" s="16">
        <v>-0.68578361048623093</v>
      </c>
      <c r="L6" s="12"/>
      <c r="M6" s="12"/>
      <c r="N6" s="12"/>
      <c r="O6" s="12"/>
      <c r="P6" s="12"/>
      <c r="Q6" s="12"/>
      <c r="R6" s="12"/>
      <c r="S6" s="12"/>
      <c r="T6" s="12"/>
    </row>
    <row r="7" spans="1:20" s="4" customFormat="1" ht="18" customHeight="1" x14ac:dyDescent="0.2">
      <c r="A7" s="3" t="s">
        <v>11</v>
      </c>
      <c r="B7" s="3"/>
      <c r="C7" s="9">
        <v>4721.9674279999999</v>
      </c>
      <c r="D7" s="10">
        <v>5241.403601</v>
      </c>
      <c r="E7" s="11">
        <v>11.000418383233287</v>
      </c>
      <c r="F7" s="9">
        <v>457.91978999999998</v>
      </c>
      <c r="G7" s="10">
        <v>335.58169299999997</v>
      </c>
      <c r="H7" s="11">
        <v>-26.716053700146919</v>
      </c>
      <c r="I7" s="9">
        <v>2850.514674</v>
      </c>
      <c r="J7" s="10">
        <v>2528.7742149999999</v>
      </c>
      <c r="K7" s="11">
        <v>-11.287100604485438</v>
      </c>
      <c r="L7" s="12"/>
    </row>
    <row r="8" spans="1:20" s="17" customFormat="1" ht="18" customHeight="1" x14ac:dyDescent="0.2">
      <c r="A8" s="279" t="s">
        <v>12</v>
      </c>
      <c r="B8" s="280"/>
      <c r="C8" s="13">
        <v>3100.9037170000001</v>
      </c>
      <c r="D8" s="14">
        <v>3201.7384299999999</v>
      </c>
      <c r="E8" s="16">
        <v>3.2517847118953203</v>
      </c>
      <c r="F8" s="13">
        <v>265.306602</v>
      </c>
      <c r="G8" s="14">
        <v>186.311757</v>
      </c>
      <c r="H8" s="16">
        <v>-29.77492621913721</v>
      </c>
      <c r="I8" s="13">
        <v>1654.132846</v>
      </c>
      <c r="J8" s="14">
        <v>1572.714414</v>
      </c>
      <c r="K8" s="16">
        <v>-4.9221217145215874</v>
      </c>
      <c r="L8" s="12"/>
      <c r="M8" s="12"/>
      <c r="N8" s="12"/>
      <c r="O8" s="12"/>
      <c r="P8" s="12"/>
      <c r="Q8" s="12"/>
      <c r="R8" s="12"/>
      <c r="S8" s="12"/>
      <c r="T8" s="12"/>
    </row>
    <row r="9" spans="1:20" s="4" customFormat="1" ht="18" customHeight="1" x14ac:dyDescent="0.2">
      <c r="A9" s="18" t="s">
        <v>13</v>
      </c>
      <c r="B9" s="19"/>
      <c r="C9" s="20">
        <v>-4172.2390319999995</v>
      </c>
      <c r="D9" s="21">
        <v>-4662.5422020000005</v>
      </c>
      <c r="E9" s="22">
        <v>-11.751559923568662</v>
      </c>
      <c r="F9" s="20">
        <v>-640.04433000000017</v>
      </c>
      <c r="G9" s="21">
        <v>-904.02536500000008</v>
      </c>
      <c r="H9" s="11">
        <v>-41.244179914850562</v>
      </c>
      <c r="I9" s="20">
        <v>-2617.3445279999996</v>
      </c>
      <c r="J9" s="21">
        <v>-2869.0302459999998</v>
      </c>
      <c r="K9" s="22">
        <v>-9.6160713772107655</v>
      </c>
    </row>
    <row r="10" spans="1:20" s="17" customFormat="1" ht="18" customHeight="1" x14ac:dyDescent="0.2">
      <c r="A10" s="281" t="s">
        <v>14</v>
      </c>
      <c r="B10" s="282"/>
      <c r="C10" s="13">
        <v>-2442.4615960000001</v>
      </c>
      <c r="D10" s="14">
        <v>-2371.6598260000005</v>
      </c>
      <c r="E10" s="16">
        <v>2.8987874411598149</v>
      </c>
      <c r="F10" s="13">
        <v>-277.99990500000001</v>
      </c>
      <c r="G10" s="14">
        <v>-305.38595199999997</v>
      </c>
      <c r="H10" s="16">
        <v>-9.8510994095483451</v>
      </c>
      <c r="I10" s="13">
        <v>-1673.7181919999998</v>
      </c>
      <c r="J10" s="14">
        <v>-1732.3147669999998</v>
      </c>
      <c r="K10" s="16">
        <v>-3.5009821414428433</v>
      </c>
      <c r="L10" s="23"/>
      <c r="M10" s="23"/>
      <c r="N10" s="23"/>
      <c r="O10" s="23"/>
      <c r="P10" s="23"/>
      <c r="Q10" s="23"/>
      <c r="R10" s="23"/>
      <c r="S10" s="23"/>
      <c r="T10" s="23"/>
    </row>
    <row r="11" spans="1:20" s="26" customFormat="1" ht="6" customHeight="1" x14ac:dyDescent="0.2">
      <c r="A11" s="24"/>
      <c r="B11" s="25"/>
      <c r="C11" s="25"/>
      <c r="D11" s="25"/>
      <c r="E11" s="25"/>
      <c r="F11" s="25"/>
      <c r="G11" s="25"/>
      <c r="H11" s="25"/>
      <c r="I11" s="25"/>
      <c r="J11" s="25"/>
    </row>
    <row r="12" spans="1:20" ht="12" x14ac:dyDescent="0.15">
      <c r="A12" s="283" t="s">
        <v>15</v>
      </c>
      <c r="B12" s="284"/>
      <c r="C12" s="29"/>
      <c r="D12" s="30"/>
      <c r="E12" s="31"/>
      <c r="F12" s="30"/>
      <c r="G12" s="30"/>
      <c r="H12" s="30"/>
      <c r="I12" s="32"/>
      <c r="K12" s="30"/>
    </row>
    <row r="13" spans="1:20" s="31" customFormat="1" ht="12" customHeight="1" x14ac:dyDescent="0.2">
      <c r="A13" s="27" t="s">
        <v>16</v>
      </c>
      <c r="B13" s="28"/>
      <c r="C13" s="29"/>
      <c r="D13" s="30"/>
      <c r="E13" s="30"/>
      <c r="F13" s="30"/>
      <c r="G13" s="34"/>
      <c r="H13" s="30"/>
      <c r="J13" s="30"/>
    </row>
    <row r="14" spans="1:20" ht="12" x14ac:dyDescent="0.15">
      <c r="A14" s="283" t="s">
        <v>17</v>
      </c>
      <c r="B14" s="283"/>
      <c r="C14" s="283"/>
      <c r="D14" s="283"/>
      <c r="E14" s="283"/>
      <c r="F14" s="283"/>
      <c r="G14" s="30"/>
      <c r="H14" s="30"/>
      <c r="I14" s="30"/>
      <c r="J14" s="30"/>
      <c r="K14" s="30"/>
    </row>
    <row r="15" spans="1:20" ht="11.65" customHeight="1" x14ac:dyDescent="0.15">
      <c r="A15" s="266" t="s">
        <v>18</v>
      </c>
      <c r="B15" s="266"/>
      <c r="C15" s="36"/>
      <c r="D15" s="36"/>
      <c r="E15" s="36"/>
      <c r="F15" s="36"/>
      <c r="G15" s="30"/>
      <c r="H15" s="30"/>
      <c r="I15" s="30"/>
      <c r="J15" s="30"/>
      <c r="K15" s="30"/>
    </row>
    <row r="17" spans="3:5" x14ac:dyDescent="0.15">
      <c r="C17" s="32"/>
      <c r="D17" s="32"/>
      <c r="E17" s="32"/>
    </row>
    <row r="18" spans="3:5" x14ac:dyDescent="0.15">
      <c r="C18" s="32"/>
      <c r="D18" s="32"/>
      <c r="E18" s="32"/>
    </row>
    <row r="27" spans="3:5" x14ac:dyDescent="0.15">
      <c r="C27" s="32"/>
      <c r="D27" s="32"/>
      <c r="E27" s="32"/>
    </row>
  </sheetData>
  <mergeCells count="13">
    <mergeCell ref="A15:B15"/>
    <mergeCell ref="A1:K1"/>
    <mergeCell ref="A3:B4"/>
    <mergeCell ref="C3:C4"/>
    <mergeCell ref="D3:D4"/>
    <mergeCell ref="E3:E4"/>
    <mergeCell ref="F3:H3"/>
    <mergeCell ref="I3:K3"/>
    <mergeCell ref="A6:B6"/>
    <mergeCell ref="A8:B8"/>
    <mergeCell ref="A10:B10"/>
    <mergeCell ref="A12:B12"/>
    <mergeCell ref="A14:F14"/>
  </mergeCells>
  <printOptions horizontalCentered="1"/>
  <pageMargins left="1.0236220472440944" right="0.70866141732283472" top="0.70866141732283472" bottom="0.51" header="0.51181102362204722" footer="0.51181102362204722"/>
  <pageSetup paperSize="9" scale="9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A4E7-6AA7-476F-A219-EAD7DB76F662}">
  <dimension ref="A1:F122"/>
  <sheetViews>
    <sheetView zoomScaleNormal="100" workbookViewId="0">
      <selection activeCell="J12" sqref="J12:K12"/>
    </sheetView>
  </sheetViews>
  <sheetFormatPr defaultColWidth="9.28515625" defaultRowHeight="12" x14ac:dyDescent="0.2"/>
  <cols>
    <col min="1" max="1" width="9.28515625" style="242"/>
    <col min="2" max="2" width="45.85546875" style="242" bestFit="1" customWidth="1"/>
    <col min="3" max="6" width="14" style="242" bestFit="1" customWidth="1"/>
    <col min="7" max="7" width="10.5703125" style="242" bestFit="1" customWidth="1"/>
    <col min="8" max="16384" width="9.28515625" style="242"/>
  </cols>
  <sheetData>
    <row r="1" spans="1:6" ht="12.75" x14ac:dyDescent="0.2">
      <c r="A1" s="342" t="s">
        <v>488</v>
      </c>
      <c r="B1" s="268"/>
      <c r="C1" s="268"/>
      <c r="D1" s="268"/>
      <c r="E1" s="268"/>
      <c r="F1" s="268"/>
    </row>
    <row r="2" spans="1:6" x14ac:dyDescent="0.2">
      <c r="A2" s="241"/>
      <c r="B2" s="241"/>
      <c r="D2" s="223"/>
      <c r="F2" s="243" t="s">
        <v>96</v>
      </c>
    </row>
    <row r="3" spans="1:6" ht="16.149999999999999" customHeight="1" x14ac:dyDescent="0.2">
      <c r="A3" s="343" t="s">
        <v>350</v>
      </c>
      <c r="B3" s="345" t="s">
        <v>351</v>
      </c>
      <c r="C3" s="292" t="s">
        <v>6</v>
      </c>
      <c r="D3" s="293"/>
      <c r="E3" s="292" t="s">
        <v>21</v>
      </c>
      <c r="F3" s="293"/>
    </row>
    <row r="4" spans="1:6" ht="16.149999999999999" customHeight="1" x14ac:dyDescent="0.2">
      <c r="A4" s="344"/>
      <c r="B4" s="346"/>
      <c r="C4" s="6" t="s">
        <v>4</v>
      </c>
      <c r="D4" s="7" t="s">
        <v>8</v>
      </c>
      <c r="E4" s="6" t="s">
        <v>4</v>
      </c>
      <c r="F4" s="7" t="s">
        <v>8</v>
      </c>
    </row>
    <row r="5" spans="1:6" ht="15" customHeight="1" x14ac:dyDescent="0.2">
      <c r="A5" s="244">
        <v>1</v>
      </c>
      <c r="B5" s="225" t="s">
        <v>403</v>
      </c>
      <c r="C5" s="245">
        <v>11.087999999999999</v>
      </c>
      <c r="D5" s="246">
        <v>19.826000000000001</v>
      </c>
      <c r="E5" s="245">
        <v>216.95599999999999</v>
      </c>
      <c r="F5" s="246">
        <v>77.856999999999999</v>
      </c>
    </row>
    <row r="6" spans="1:6" ht="15" customHeight="1" x14ac:dyDescent="0.2">
      <c r="A6" s="244">
        <v>2</v>
      </c>
      <c r="B6" s="229" t="s">
        <v>377</v>
      </c>
      <c r="C6" s="247">
        <v>10487.046</v>
      </c>
      <c r="D6" s="248">
        <v>10915.045</v>
      </c>
      <c r="E6" s="247">
        <v>60925.434000000001</v>
      </c>
      <c r="F6" s="248">
        <v>75217.842999999993</v>
      </c>
    </row>
    <row r="7" spans="1:6" ht="15" customHeight="1" x14ac:dyDescent="0.2">
      <c r="A7" s="244">
        <v>3</v>
      </c>
      <c r="B7" s="229" t="s">
        <v>361</v>
      </c>
      <c r="C7" s="247">
        <v>40242.125</v>
      </c>
      <c r="D7" s="248">
        <v>40173.351000000002</v>
      </c>
      <c r="E7" s="247">
        <v>52634.309000000001</v>
      </c>
      <c r="F7" s="248">
        <v>51759.64</v>
      </c>
    </row>
    <row r="8" spans="1:6" ht="15" customHeight="1" x14ac:dyDescent="0.2">
      <c r="A8" s="244">
        <v>4</v>
      </c>
      <c r="B8" s="229" t="s">
        <v>404</v>
      </c>
      <c r="C8" s="247">
        <v>7846.1369999999997</v>
      </c>
      <c r="D8" s="248">
        <v>8858.4150000000009</v>
      </c>
      <c r="E8" s="247">
        <v>50333.567000000003</v>
      </c>
      <c r="F8" s="248">
        <v>57291.394999999997</v>
      </c>
    </row>
    <row r="9" spans="1:6" ht="15" customHeight="1" x14ac:dyDescent="0.2">
      <c r="A9" s="244">
        <v>5</v>
      </c>
      <c r="B9" s="229" t="s">
        <v>405</v>
      </c>
      <c r="C9" s="247">
        <v>29.376000000000001</v>
      </c>
      <c r="D9" s="248">
        <v>12.532999999999999</v>
      </c>
      <c r="E9" s="247">
        <v>122.69199999999999</v>
      </c>
      <c r="F9" s="248">
        <v>110.621</v>
      </c>
    </row>
    <row r="10" spans="1:6" ht="15" customHeight="1" x14ac:dyDescent="0.2">
      <c r="A10" s="244">
        <v>6</v>
      </c>
      <c r="B10" s="229" t="s">
        <v>406</v>
      </c>
      <c r="C10" s="247">
        <v>376.38400000000001</v>
      </c>
      <c r="D10" s="248">
        <v>237.154</v>
      </c>
      <c r="E10" s="247">
        <v>4267.5550000000003</v>
      </c>
      <c r="F10" s="248">
        <v>5561.0889999999999</v>
      </c>
    </row>
    <row r="11" spans="1:6" ht="15" customHeight="1" x14ac:dyDescent="0.2">
      <c r="A11" s="244">
        <v>7</v>
      </c>
      <c r="B11" s="229" t="s">
        <v>407</v>
      </c>
      <c r="C11" s="247">
        <v>3262.5439999999999</v>
      </c>
      <c r="D11" s="248">
        <v>2315.9029999999998</v>
      </c>
      <c r="E11" s="247">
        <v>21320.441999999999</v>
      </c>
      <c r="F11" s="248">
        <v>21390.184000000001</v>
      </c>
    </row>
    <row r="12" spans="1:6" ht="15" customHeight="1" x14ac:dyDescent="0.2">
      <c r="A12" s="244">
        <v>8</v>
      </c>
      <c r="B12" s="229" t="s">
        <v>408</v>
      </c>
      <c r="C12" s="247">
        <v>5814.3209999999999</v>
      </c>
      <c r="D12" s="248">
        <v>3852.5590000000002</v>
      </c>
      <c r="E12" s="247">
        <v>36702.334999999999</v>
      </c>
      <c r="F12" s="248">
        <v>33258.572</v>
      </c>
    </row>
    <row r="13" spans="1:6" ht="15" customHeight="1" x14ac:dyDescent="0.2">
      <c r="A13" s="244">
        <v>9</v>
      </c>
      <c r="B13" s="229" t="s">
        <v>409</v>
      </c>
      <c r="C13" s="247">
        <v>1430.6079999999999</v>
      </c>
      <c r="D13" s="248">
        <v>1184.2619999999999</v>
      </c>
      <c r="E13" s="247">
        <v>8568.7350000000006</v>
      </c>
      <c r="F13" s="248">
        <v>8345.2250000000004</v>
      </c>
    </row>
    <row r="14" spans="1:6" ht="15" customHeight="1" x14ac:dyDescent="0.2">
      <c r="A14" s="244">
        <v>10</v>
      </c>
      <c r="B14" s="229" t="s">
        <v>410</v>
      </c>
      <c r="C14" s="247">
        <v>2644.8789999999999</v>
      </c>
      <c r="D14" s="248">
        <v>2473.3960000000002</v>
      </c>
      <c r="E14" s="247">
        <v>25451.794000000002</v>
      </c>
      <c r="F14" s="248">
        <v>16807.38</v>
      </c>
    </row>
    <row r="15" spans="1:6" ht="15" customHeight="1" x14ac:dyDescent="0.2">
      <c r="A15" s="244">
        <v>11</v>
      </c>
      <c r="B15" s="229" t="s">
        <v>411</v>
      </c>
      <c r="C15" s="247">
        <v>1359.33</v>
      </c>
      <c r="D15" s="248">
        <v>823.08</v>
      </c>
      <c r="E15" s="247">
        <v>10585.253000000001</v>
      </c>
      <c r="F15" s="248">
        <v>7652.7139999999999</v>
      </c>
    </row>
    <row r="16" spans="1:6" ht="15" customHeight="1" x14ac:dyDescent="0.2">
      <c r="A16" s="244">
        <v>12</v>
      </c>
      <c r="B16" s="229" t="s">
        <v>412</v>
      </c>
      <c r="C16" s="247">
        <v>1038.4680000000001</v>
      </c>
      <c r="D16" s="248">
        <v>3536.4830000000002</v>
      </c>
      <c r="E16" s="247">
        <v>6065.5879999999997</v>
      </c>
      <c r="F16" s="248">
        <v>13177.76</v>
      </c>
    </row>
    <row r="17" spans="1:6" ht="15" customHeight="1" x14ac:dyDescent="0.2">
      <c r="A17" s="244">
        <v>13</v>
      </c>
      <c r="B17" s="229" t="s">
        <v>413</v>
      </c>
      <c r="C17" s="247">
        <v>6.335</v>
      </c>
      <c r="D17" s="248">
        <v>160.93299999999999</v>
      </c>
      <c r="E17" s="247">
        <v>1165.558</v>
      </c>
      <c r="F17" s="248">
        <v>1652.9449999999999</v>
      </c>
    </row>
    <row r="18" spans="1:6" ht="15" customHeight="1" x14ac:dyDescent="0.2">
      <c r="A18" s="244">
        <v>14</v>
      </c>
      <c r="B18" s="229" t="s">
        <v>414</v>
      </c>
      <c r="C18" s="247">
        <v>3.6160000000000001</v>
      </c>
      <c r="D18" s="248">
        <v>13.984999999999999</v>
      </c>
      <c r="E18" s="247">
        <v>16.841999999999999</v>
      </c>
      <c r="F18" s="248">
        <v>23.24</v>
      </c>
    </row>
    <row r="19" spans="1:6" ht="15" customHeight="1" x14ac:dyDescent="0.2">
      <c r="A19" s="244">
        <v>15</v>
      </c>
      <c r="B19" s="229" t="s">
        <v>415</v>
      </c>
      <c r="C19" s="247">
        <v>1673.6079999999999</v>
      </c>
      <c r="D19" s="248">
        <v>1676.018</v>
      </c>
      <c r="E19" s="247">
        <v>12933.209000000001</v>
      </c>
      <c r="F19" s="248">
        <v>14373.753000000001</v>
      </c>
    </row>
    <row r="20" spans="1:6" ht="15" customHeight="1" x14ac:dyDescent="0.2">
      <c r="A20" s="244">
        <v>16</v>
      </c>
      <c r="B20" s="229" t="s">
        <v>416</v>
      </c>
      <c r="C20" s="247">
        <v>7240.4859999999999</v>
      </c>
      <c r="D20" s="248">
        <v>7150.973</v>
      </c>
      <c r="E20" s="247">
        <v>42850.67</v>
      </c>
      <c r="F20" s="248">
        <v>44051.322999999997</v>
      </c>
    </row>
    <row r="21" spans="1:6" ht="15" customHeight="1" x14ac:dyDescent="0.2">
      <c r="A21" s="244">
        <v>17</v>
      </c>
      <c r="B21" s="229" t="s">
        <v>417</v>
      </c>
      <c r="C21" s="247">
        <v>3739.8919999999998</v>
      </c>
      <c r="D21" s="248">
        <v>1555.694</v>
      </c>
      <c r="E21" s="247">
        <v>15948.914000000001</v>
      </c>
      <c r="F21" s="248">
        <v>14394.758</v>
      </c>
    </row>
    <row r="22" spans="1:6" ht="15" customHeight="1" x14ac:dyDescent="0.2">
      <c r="A22" s="244">
        <v>18</v>
      </c>
      <c r="B22" s="229" t="s">
        <v>418</v>
      </c>
      <c r="C22" s="247">
        <v>1649.87</v>
      </c>
      <c r="D22" s="248">
        <v>2101.0479999999998</v>
      </c>
      <c r="E22" s="247">
        <v>13544.682000000001</v>
      </c>
      <c r="F22" s="248">
        <v>16019.026</v>
      </c>
    </row>
    <row r="23" spans="1:6" ht="15" customHeight="1" x14ac:dyDescent="0.2">
      <c r="A23" s="244">
        <v>19</v>
      </c>
      <c r="B23" s="229" t="s">
        <v>395</v>
      </c>
      <c r="C23" s="247">
        <v>9602.3770000000004</v>
      </c>
      <c r="D23" s="248">
        <v>7729.8410000000003</v>
      </c>
      <c r="E23" s="247">
        <v>61157.68</v>
      </c>
      <c r="F23" s="248">
        <v>57545.728000000003</v>
      </c>
    </row>
    <row r="24" spans="1:6" ht="15" customHeight="1" x14ac:dyDescent="0.2">
      <c r="A24" s="244">
        <v>20</v>
      </c>
      <c r="B24" s="229" t="s">
        <v>419</v>
      </c>
      <c r="C24" s="247">
        <v>4770.2849999999999</v>
      </c>
      <c r="D24" s="248">
        <v>4744.1319999999996</v>
      </c>
      <c r="E24" s="247">
        <v>30851.441999999999</v>
      </c>
      <c r="F24" s="248">
        <v>30291.85</v>
      </c>
    </row>
    <row r="25" spans="1:6" ht="15" customHeight="1" x14ac:dyDescent="0.2">
      <c r="A25" s="244">
        <v>21</v>
      </c>
      <c r="B25" s="229" t="s">
        <v>389</v>
      </c>
      <c r="C25" s="247">
        <v>7594.9930000000004</v>
      </c>
      <c r="D25" s="248">
        <v>7576.4170000000004</v>
      </c>
      <c r="E25" s="247">
        <v>42187.928999999996</v>
      </c>
      <c r="F25" s="248">
        <v>44201.669000000002</v>
      </c>
    </row>
    <row r="26" spans="1:6" ht="15" customHeight="1" x14ac:dyDescent="0.2">
      <c r="A26" s="244">
        <v>22</v>
      </c>
      <c r="B26" s="229" t="s">
        <v>375</v>
      </c>
      <c r="C26" s="247">
        <v>14120.39</v>
      </c>
      <c r="D26" s="248">
        <v>11223.938</v>
      </c>
      <c r="E26" s="247">
        <v>71613.259000000005</v>
      </c>
      <c r="F26" s="248">
        <v>66699.898000000001</v>
      </c>
    </row>
    <row r="27" spans="1:6" ht="15" customHeight="1" x14ac:dyDescent="0.2">
      <c r="A27" s="244">
        <v>23</v>
      </c>
      <c r="B27" s="229" t="s">
        <v>420</v>
      </c>
      <c r="C27" s="247">
        <v>3193.433</v>
      </c>
      <c r="D27" s="248">
        <v>3128.395</v>
      </c>
      <c r="E27" s="247">
        <v>27026</v>
      </c>
      <c r="F27" s="248">
        <v>21569.887999999999</v>
      </c>
    </row>
    <row r="28" spans="1:6" ht="15" customHeight="1" x14ac:dyDescent="0.2">
      <c r="A28" s="244">
        <v>24</v>
      </c>
      <c r="B28" s="229" t="s">
        <v>421</v>
      </c>
      <c r="C28" s="247">
        <v>4781.741</v>
      </c>
      <c r="D28" s="248">
        <v>5181.723</v>
      </c>
      <c r="E28" s="247">
        <v>23304.016</v>
      </c>
      <c r="F28" s="248">
        <v>21300.907999999999</v>
      </c>
    </row>
    <row r="29" spans="1:6" ht="15" customHeight="1" x14ac:dyDescent="0.2">
      <c r="A29" s="244">
        <v>25</v>
      </c>
      <c r="B29" s="229" t="s">
        <v>422</v>
      </c>
      <c r="C29" s="247">
        <v>5347.4260000000004</v>
      </c>
      <c r="D29" s="248">
        <v>4508.7669999999998</v>
      </c>
      <c r="E29" s="247">
        <v>35549.402999999998</v>
      </c>
      <c r="F29" s="248">
        <v>29575.708999999999</v>
      </c>
    </row>
    <row r="30" spans="1:6" ht="15" customHeight="1" x14ac:dyDescent="0.2">
      <c r="A30" s="244">
        <v>26</v>
      </c>
      <c r="B30" s="229" t="s">
        <v>423</v>
      </c>
      <c r="C30" s="247">
        <v>6.5000000000000002E-2</v>
      </c>
      <c r="D30" s="249">
        <v>8.0000000000000002E-3</v>
      </c>
      <c r="E30" s="247">
        <v>34.65</v>
      </c>
      <c r="F30" s="249">
        <v>64.355000000000004</v>
      </c>
    </row>
    <row r="31" spans="1:6" ht="15" customHeight="1" x14ac:dyDescent="0.2">
      <c r="A31" s="244">
        <v>27</v>
      </c>
      <c r="B31" s="229" t="s">
        <v>355</v>
      </c>
      <c r="C31" s="247">
        <v>370371.34600000002</v>
      </c>
      <c r="D31" s="248">
        <v>205974.95499999999</v>
      </c>
      <c r="E31" s="247">
        <v>1512359.3659999999</v>
      </c>
      <c r="F31" s="248">
        <v>1167670.6540000001</v>
      </c>
    </row>
    <row r="32" spans="1:6" ht="15" customHeight="1" x14ac:dyDescent="0.2">
      <c r="A32" s="244">
        <v>28</v>
      </c>
      <c r="B32" s="229" t="s">
        <v>424</v>
      </c>
      <c r="C32" s="247">
        <v>1016.384</v>
      </c>
      <c r="D32" s="248">
        <v>645.80999999999995</v>
      </c>
      <c r="E32" s="247">
        <v>5791.65</v>
      </c>
      <c r="F32" s="248">
        <v>6295.3440000000001</v>
      </c>
    </row>
    <row r="33" spans="1:6" ht="15" customHeight="1" x14ac:dyDescent="0.2">
      <c r="A33" s="244">
        <v>29</v>
      </c>
      <c r="B33" s="229" t="s">
        <v>379</v>
      </c>
      <c r="C33" s="247">
        <v>9275.8259999999991</v>
      </c>
      <c r="D33" s="248">
        <v>9785.6180000000004</v>
      </c>
      <c r="E33" s="247">
        <v>75585.56</v>
      </c>
      <c r="F33" s="248">
        <v>111179.62699999999</v>
      </c>
    </row>
    <row r="34" spans="1:6" ht="15" customHeight="1" x14ac:dyDescent="0.2">
      <c r="A34" s="244">
        <v>30</v>
      </c>
      <c r="B34" s="229" t="s">
        <v>359</v>
      </c>
      <c r="C34" s="247">
        <v>47416.625999999997</v>
      </c>
      <c r="D34" s="248">
        <v>54411.372000000003</v>
      </c>
      <c r="E34" s="247">
        <v>287182.70699999999</v>
      </c>
      <c r="F34" s="248">
        <v>308884.908</v>
      </c>
    </row>
    <row r="35" spans="1:6" ht="15" customHeight="1" x14ac:dyDescent="0.2">
      <c r="A35" s="244">
        <v>31</v>
      </c>
      <c r="B35" s="229" t="s">
        <v>425</v>
      </c>
      <c r="C35" s="247">
        <v>201.749</v>
      </c>
      <c r="D35" s="248">
        <v>49.988999999999997</v>
      </c>
      <c r="E35" s="247">
        <v>1272.6199999999999</v>
      </c>
      <c r="F35" s="248">
        <v>890.21199999999999</v>
      </c>
    </row>
    <row r="36" spans="1:6" ht="15" customHeight="1" x14ac:dyDescent="0.2">
      <c r="A36" s="244">
        <v>32</v>
      </c>
      <c r="B36" s="229" t="s">
        <v>426</v>
      </c>
      <c r="C36" s="247">
        <v>7094.433</v>
      </c>
      <c r="D36" s="248">
        <v>7170.9219999999996</v>
      </c>
      <c r="E36" s="247">
        <v>42105.190999999999</v>
      </c>
      <c r="F36" s="248">
        <v>44931.055</v>
      </c>
    </row>
    <row r="37" spans="1:6" ht="15" customHeight="1" x14ac:dyDescent="0.2">
      <c r="A37" s="244">
        <v>33</v>
      </c>
      <c r="B37" s="229" t="s">
        <v>427</v>
      </c>
      <c r="C37" s="247">
        <v>8341.31</v>
      </c>
      <c r="D37" s="248">
        <v>7861.9859999999999</v>
      </c>
      <c r="E37" s="247">
        <v>51305.811000000002</v>
      </c>
      <c r="F37" s="248">
        <v>50024.714</v>
      </c>
    </row>
    <row r="38" spans="1:6" ht="15" customHeight="1" x14ac:dyDescent="0.2">
      <c r="A38" s="244">
        <v>34</v>
      </c>
      <c r="B38" s="229" t="s">
        <v>428</v>
      </c>
      <c r="C38" s="247">
        <v>3823.596</v>
      </c>
      <c r="D38" s="248">
        <v>3156.5970000000002</v>
      </c>
      <c r="E38" s="247">
        <v>23983.084999999999</v>
      </c>
      <c r="F38" s="248">
        <v>22040.28</v>
      </c>
    </row>
    <row r="39" spans="1:6" ht="15" customHeight="1" x14ac:dyDescent="0.2">
      <c r="A39" s="244">
        <v>35</v>
      </c>
      <c r="B39" s="229" t="s">
        <v>429</v>
      </c>
      <c r="C39" s="247">
        <v>567.51</v>
      </c>
      <c r="D39" s="248">
        <v>755.25099999999998</v>
      </c>
      <c r="E39" s="247">
        <v>5470.1850000000004</v>
      </c>
      <c r="F39" s="248">
        <v>5242.8609999999999</v>
      </c>
    </row>
    <row r="40" spans="1:6" ht="15" customHeight="1" x14ac:dyDescent="0.2">
      <c r="A40" s="244">
        <v>36</v>
      </c>
      <c r="B40" s="229" t="s">
        <v>430</v>
      </c>
      <c r="C40" s="247">
        <v>14.965</v>
      </c>
      <c r="D40" s="248">
        <v>22.532</v>
      </c>
      <c r="E40" s="247">
        <v>77.638000000000005</v>
      </c>
      <c r="F40" s="248">
        <v>160.22399999999999</v>
      </c>
    </row>
    <row r="41" spans="1:6" ht="15" customHeight="1" x14ac:dyDescent="0.2">
      <c r="A41" s="244">
        <v>37</v>
      </c>
      <c r="B41" s="229" t="s">
        <v>431</v>
      </c>
      <c r="C41" s="247">
        <v>403.54599999999999</v>
      </c>
      <c r="D41" s="248">
        <v>884.26800000000003</v>
      </c>
      <c r="E41" s="247">
        <v>1394.9380000000001</v>
      </c>
      <c r="F41" s="248">
        <v>1748.604</v>
      </c>
    </row>
    <row r="42" spans="1:6" ht="15" customHeight="1" x14ac:dyDescent="0.2">
      <c r="A42" s="244">
        <v>38</v>
      </c>
      <c r="B42" s="229" t="s">
        <v>432</v>
      </c>
      <c r="C42" s="247">
        <v>4734.2529999999997</v>
      </c>
      <c r="D42" s="248">
        <v>4287.1490000000003</v>
      </c>
      <c r="E42" s="247">
        <v>29081.397000000001</v>
      </c>
      <c r="F42" s="248">
        <v>25163.48</v>
      </c>
    </row>
    <row r="43" spans="1:6" ht="15" customHeight="1" x14ac:dyDescent="0.2">
      <c r="A43" s="244">
        <v>39</v>
      </c>
      <c r="B43" s="229" t="s">
        <v>367</v>
      </c>
      <c r="C43" s="247">
        <v>18893.258999999998</v>
      </c>
      <c r="D43" s="248">
        <v>18567.060000000001</v>
      </c>
      <c r="E43" s="247">
        <v>128706.933</v>
      </c>
      <c r="F43" s="248">
        <v>136335.86900000001</v>
      </c>
    </row>
    <row r="44" spans="1:6" ht="15" customHeight="1" x14ac:dyDescent="0.2">
      <c r="A44" s="244">
        <v>40</v>
      </c>
      <c r="B44" s="229" t="s">
        <v>391</v>
      </c>
      <c r="C44" s="247">
        <v>2662.0239999999999</v>
      </c>
      <c r="D44" s="248">
        <v>1873.7080000000001</v>
      </c>
      <c r="E44" s="247">
        <v>19104.420999999998</v>
      </c>
      <c r="F44" s="248">
        <v>18351.098999999998</v>
      </c>
    </row>
    <row r="45" spans="1:6" ht="15" customHeight="1" x14ac:dyDescent="0.2">
      <c r="A45" s="244">
        <v>41</v>
      </c>
      <c r="B45" s="229" t="s">
        <v>433</v>
      </c>
      <c r="C45" s="247">
        <v>17.018000000000001</v>
      </c>
      <c r="D45" s="248">
        <v>3.1160000000000001</v>
      </c>
      <c r="E45" s="247">
        <v>81.507999999999996</v>
      </c>
      <c r="F45" s="248">
        <v>78.090999999999994</v>
      </c>
    </row>
    <row r="46" spans="1:6" ht="15" customHeight="1" x14ac:dyDescent="0.2">
      <c r="A46" s="244">
        <v>42</v>
      </c>
      <c r="B46" s="229" t="s">
        <v>434</v>
      </c>
      <c r="C46" s="247">
        <v>1821.953</v>
      </c>
      <c r="D46" s="248">
        <v>1981.645</v>
      </c>
      <c r="E46" s="247">
        <v>14461.064</v>
      </c>
      <c r="F46" s="248">
        <v>12544.01</v>
      </c>
    </row>
    <row r="47" spans="1:6" ht="15" customHeight="1" x14ac:dyDescent="0.2">
      <c r="A47" s="244">
        <v>43</v>
      </c>
      <c r="B47" s="229" t="s">
        <v>435</v>
      </c>
      <c r="C47" s="247">
        <v>5.5469999999999997</v>
      </c>
      <c r="D47" s="248">
        <v>2.625</v>
      </c>
      <c r="E47" s="247">
        <v>55.58</v>
      </c>
      <c r="F47" s="248">
        <v>44.649000000000001</v>
      </c>
    </row>
    <row r="48" spans="1:6" ht="15" customHeight="1" x14ac:dyDescent="0.2">
      <c r="A48" s="244">
        <v>44</v>
      </c>
      <c r="B48" s="229" t="s">
        <v>436</v>
      </c>
      <c r="C48" s="247">
        <v>4006.8989999999999</v>
      </c>
      <c r="D48" s="248">
        <v>2704.9839999999999</v>
      </c>
      <c r="E48" s="247">
        <v>19633.990000000002</v>
      </c>
      <c r="F48" s="248">
        <v>18585.72</v>
      </c>
    </row>
    <row r="49" spans="1:6" ht="15" customHeight="1" x14ac:dyDescent="0.2">
      <c r="A49" s="244">
        <v>45</v>
      </c>
      <c r="B49" s="229" t="s">
        <v>437</v>
      </c>
      <c r="C49" s="247">
        <v>3.5030000000000001</v>
      </c>
      <c r="D49" s="248">
        <v>9.76</v>
      </c>
      <c r="E49" s="247">
        <v>156.661</v>
      </c>
      <c r="F49" s="248">
        <v>77.247</v>
      </c>
    </row>
    <row r="50" spans="1:6" ht="15" customHeight="1" x14ac:dyDescent="0.2">
      <c r="A50" s="244">
        <v>46</v>
      </c>
      <c r="B50" s="229" t="s">
        <v>438</v>
      </c>
      <c r="C50" s="247">
        <v>52.65</v>
      </c>
      <c r="D50" s="248">
        <v>69.263999999999996</v>
      </c>
      <c r="E50" s="247">
        <v>389.113</v>
      </c>
      <c r="F50" s="248">
        <v>336.34800000000001</v>
      </c>
    </row>
    <row r="51" spans="1:6" ht="15" customHeight="1" x14ac:dyDescent="0.2">
      <c r="A51" s="244">
        <v>47</v>
      </c>
      <c r="B51" s="229" t="s">
        <v>439</v>
      </c>
      <c r="C51" s="247">
        <v>7.7370000000000001</v>
      </c>
      <c r="D51" s="248">
        <v>0.41399999999999998</v>
      </c>
      <c r="E51" s="247">
        <v>130.72200000000001</v>
      </c>
      <c r="F51" s="248">
        <v>65.921999999999997</v>
      </c>
    </row>
    <row r="52" spans="1:6" ht="15" customHeight="1" x14ac:dyDescent="0.2">
      <c r="A52" s="244">
        <v>48</v>
      </c>
      <c r="B52" s="229" t="s">
        <v>369</v>
      </c>
      <c r="C52" s="247">
        <v>12784.258</v>
      </c>
      <c r="D52" s="248">
        <v>14299.347</v>
      </c>
      <c r="E52" s="247">
        <v>84417.217999999993</v>
      </c>
      <c r="F52" s="248">
        <v>74651.057000000001</v>
      </c>
    </row>
    <row r="53" spans="1:6" ht="15" customHeight="1" x14ac:dyDescent="0.2">
      <c r="A53" s="244">
        <v>49</v>
      </c>
      <c r="B53" s="229" t="s">
        <v>383</v>
      </c>
      <c r="C53" s="247">
        <v>3371.9780000000001</v>
      </c>
      <c r="D53" s="248">
        <v>3926.732</v>
      </c>
      <c r="E53" s="247">
        <v>19223.440999999999</v>
      </c>
      <c r="F53" s="248">
        <v>20331.583999999999</v>
      </c>
    </row>
    <row r="54" spans="1:6" ht="15" customHeight="1" x14ac:dyDescent="0.2">
      <c r="A54" s="244">
        <v>50</v>
      </c>
      <c r="B54" s="229" t="s">
        <v>440</v>
      </c>
      <c r="C54" s="247">
        <v>13.871</v>
      </c>
      <c r="D54" s="248">
        <v>11.651</v>
      </c>
      <c r="E54" s="247">
        <v>124.979</v>
      </c>
      <c r="F54" s="248">
        <v>134.01</v>
      </c>
    </row>
    <row r="55" spans="1:6" ht="15" customHeight="1" x14ac:dyDescent="0.2">
      <c r="A55" s="244">
        <v>51</v>
      </c>
      <c r="B55" s="229" t="s">
        <v>441</v>
      </c>
      <c r="C55" s="247">
        <v>4.2380000000000004</v>
      </c>
      <c r="D55" s="248">
        <v>3.5579999999999998</v>
      </c>
      <c r="E55" s="247">
        <v>74.644000000000005</v>
      </c>
      <c r="F55" s="248">
        <v>52.347999999999999</v>
      </c>
    </row>
    <row r="56" spans="1:6" ht="15" customHeight="1" x14ac:dyDescent="0.2">
      <c r="A56" s="244">
        <v>52</v>
      </c>
      <c r="B56" s="229" t="s">
        <v>442</v>
      </c>
      <c r="C56" s="247">
        <v>21.792000000000002</v>
      </c>
      <c r="D56" s="248">
        <v>45.198999999999998</v>
      </c>
      <c r="E56" s="247">
        <v>253.62100000000001</v>
      </c>
      <c r="F56" s="248">
        <v>224.98599999999999</v>
      </c>
    </row>
    <row r="57" spans="1:6" ht="15" customHeight="1" x14ac:dyDescent="0.2">
      <c r="A57" s="244">
        <v>53</v>
      </c>
      <c r="B57" s="229" t="s">
        <v>443</v>
      </c>
      <c r="C57" s="247">
        <v>17.393999999999998</v>
      </c>
      <c r="D57" s="248">
        <v>23.184000000000001</v>
      </c>
      <c r="E57" s="247">
        <v>116.973</v>
      </c>
      <c r="F57" s="248">
        <v>251.001</v>
      </c>
    </row>
    <row r="58" spans="1:6" ht="15" customHeight="1" x14ac:dyDescent="0.2">
      <c r="A58" s="244">
        <v>54</v>
      </c>
      <c r="B58" s="229" t="s">
        <v>444</v>
      </c>
      <c r="C58" s="247">
        <v>630.154</v>
      </c>
      <c r="D58" s="248">
        <v>401.72300000000001</v>
      </c>
      <c r="E58" s="247">
        <v>3638.2040000000002</v>
      </c>
      <c r="F58" s="248">
        <v>2858.913</v>
      </c>
    </row>
    <row r="59" spans="1:6" ht="15" customHeight="1" x14ac:dyDescent="0.2">
      <c r="A59" s="244">
        <v>55</v>
      </c>
      <c r="B59" s="229" t="s">
        <v>445</v>
      </c>
      <c r="C59" s="247">
        <v>118.221</v>
      </c>
      <c r="D59" s="248">
        <v>63.377000000000002</v>
      </c>
      <c r="E59" s="247">
        <v>936.00099999999998</v>
      </c>
      <c r="F59" s="248">
        <v>457.67200000000003</v>
      </c>
    </row>
    <row r="60" spans="1:6" ht="15" customHeight="1" x14ac:dyDescent="0.2">
      <c r="A60" s="244">
        <v>56</v>
      </c>
      <c r="B60" s="229" t="s">
        <v>446</v>
      </c>
      <c r="C60" s="247">
        <v>379.12200000000001</v>
      </c>
      <c r="D60" s="248">
        <v>524.09</v>
      </c>
      <c r="E60" s="247">
        <v>3695.2840000000001</v>
      </c>
      <c r="F60" s="248">
        <v>3201.402</v>
      </c>
    </row>
    <row r="61" spans="1:6" ht="15" customHeight="1" x14ac:dyDescent="0.2">
      <c r="A61" s="244">
        <v>57</v>
      </c>
      <c r="B61" s="229" t="s">
        <v>447</v>
      </c>
      <c r="C61" s="247">
        <v>325.35300000000001</v>
      </c>
      <c r="D61" s="248">
        <v>360.62</v>
      </c>
      <c r="E61" s="247">
        <v>2697.2759999999998</v>
      </c>
      <c r="F61" s="248">
        <v>2684.991</v>
      </c>
    </row>
    <row r="62" spans="1:6" ht="15" customHeight="1" x14ac:dyDescent="0.2">
      <c r="A62" s="244">
        <v>58</v>
      </c>
      <c r="B62" s="229" t="s">
        <v>448</v>
      </c>
      <c r="C62" s="247">
        <v>63.069000000000003</v>
      </c>
      <c r="D62" s="248">
        <v>69.784999999999997</v>
      </c>
      <c r="E62" s="247">
        <v>704.61699999999996</v>
      </c>
      <c r="F62" s="248">
        <v>604.91200000000003</v>
      </c>
    </row>
    <row r="63" spans="1:6" ht="15" customHeight="1" x14ac:dyDescent="0.2">
      <c r="A63" s="244">
        <v>59</v>
      </c>
      <c r="B63" s="229" t="s">
        <v>449</v>
      </c>
      <c r="C63" s="247">
        <v>329.41500000000002</v>
      </c>
      <c r="D63" s="248">
        <v>199.34</v>
      </c>
      <c r="E63" s="247">
        <v>1392.4269999999999</v>
      </c>
      <c r="F63" s="248">
        <v>1581.819</v>
      </c>
    </row>
    <row r="64" spans="1:6" ht="15" customHeight="1" x14ac:dyDescent="0.2">
      <c r="A64" s="244">
        <v>60</v>
      </c>
      <c r="B64" s="229" t="s">
        <v>450</v>
      </c>
      <c r="C64" s="247">
        <v>27.227</v>
      </c>
      <c r="D64" s="248">
        <v>15.422000000000001</v>
      </c>
      <c r="E64" s="247">
        <v>395.74799999999999</v>
      </c>
      <c r="F64" s="248">
        <v>416.46499999999997</v>
      </c>
    </row>
    <row r="65" spans="1:6" ht="15" customHeight="1" x14ac:dyDescent="0.2">
      <c r="A65" s="244">
        <v>61</v>
      </c>
      <c r="B65" s="229" t="s">
        <v>451</v>
      </c>
      <c r="C65" s="247">
        <v>7880.4809999999998</v>
      </c>
      <c r="D65" s="248">
        <v>7507.6279999999997</v>
      </c>
      <c r="E65" s="247">
        <v>63599.112999999998</v>
      </c>
      <c r="F65" s="248">
        <v>52562.072</v>
      </c>
    </row>
    <row r="66" spans="1:6" ht="15" customHeight="1" x14ac:dyDescent="0.2">
      <c r="A66" s="244">
        <v>62</v>
      </c>
      <c r="B66" s="229" t="s">
        <v>452</v>
      </c>
      <c r="C66" s="247">
        <v>4984.6270000000004</v>
      </c>
      <c r="D66" s="248">
        <v>4514.3339999999998</v>
      </c>
      <c r="E66" s="247">
        <v>40647.292000000001</v>
      </c>
      <c r="F66" s="248">
        <v>39847.283000000003</v>
      </c>
    </row>
    <row r="67" spans="1:6" ht="15" customHeight="1" x14ac:dyDescent="0.2">
      <c r="A67" s="244">
        <v>63</v>
      </c>
      <c r="B67" s="229" t="s">
        <v>453</v>
      </c>
      <c r="C67" s="247">
        <v>1938.1110000000001</v>
      </c>
      <c r="D67" s="248">
        <v>2045.6659999999999</v>
      </c>
      <c r="E67" s="247">
        <v>14295.332</v>
      </c>
      <c r="F67" s="248">
        <v>12468.016</v>
      </c>
    </row>
    <row r="68" spans="1:6" ht="15" customHeight="1" x14ac:dyDescent="0.2">
      <c r="A68" s="244">
        <v>64</v>
      </c>
      <c r="B68" s="229" t="s">
        <v>397</v>
      </c>
      <c r="C68" s="247">
        <v>5941.7039999999997</v>
      </c>
      <c r="D68" s="248">
        <v>6249.8919999999998</v>
      </c>
      <c r="E68" s="247">
        <v>42717.146999999997</v>
      </c>
      <c r="F68" s="248">
        <v>40562.218000000001</v>
      </c>
    </row>
    <row r="69" spans="1:6" ht="15" customHeight="1" x14ac:dyDescent="0.2">
      <c r="A69" s="244">
        <v>65</v>
      </c>
      <c r="B69" s="229" t="s">
        <v>454</v>
      </c>
      <c r="C69" s="247">
        <v>229.899</v>
      </c>
      <c r="D69" s="248">
        <v>207.15100000000001</v>
      </c>
      <c r="E69" s="247">
        <v>3360.4940000000001</v>
      </c>
      <c r="F69" s="248">
        <v>1762.117</v>
      </c>
    </row>
    <row r="70" spans="1:6" ht="15" customHeight="1" x14ac:dyDescent="0.2">
      <c r="A70" s="244">
        <v>66</v>
      </c>
      <c r="B70" s="229" t="s">
        <v>455</v>
      </c>
      <c r="C70" s="247">
        <v>60.183</v>
      </c>
      <c r="D70" s="248">
        <v>79.863</v>
      </c>
      <c r="E70" s="247">
        <v>2013.367</v>
      </c>
      <c r="F70" s="248">
        <v>953.80600000000004</v>
      </c>
    </row>
    <row r="71" spans="1:6" ht="15" customHeight="1" x14ac:dyDescent="0.2">
      <c r="A71" s="244">
        <v>67</v>
      </c>
      <c r="B71" s="229" t="s">
        <v>456</v>
      </c>
      <c r="C71" s="247">
        <v>300.17399999999998</v>
      </c>
      <c r="D71" s="248">
        <v>126.31699999999999</v>
      </c>
      <c r="E71" s="247">
        <v>1157.8420000000001</v>
      </c>
      <c r="F71" s="248">
        <v>1258.404</v>
      </c>
    </row>
    <row r="72" spans="1:6" ht="15" customHeight="1" x14ac:dyDescent="0.2">
      <c r="A72" s="244">
        <v>68</v>
      </c>
      <c r="B72" s="229" t="s">
        <v>457</v>
      </c>
      <c r="C72" s="247">
        <v>2003.126</v>
      </c>
      <c r="D72" s="248">
        <v>1596.7170000000001</v>
      </c>
      <c r="E72" s="247">
        <v>15965.002</v>
      </c>
      <c r="F72" s="248">
        <v>12646.907999999999</v>
      </c>
    </row>
    <row r="73" spans="1:6" ht="15" customHeight="1" x14ac:dyDescent="0.2">
      <c r="A73" s="244">
        <v>69</v>
      </c>
      <c r="B73" s="229" t="s">
        <v>458</v>
      </c>
      <c r="C73" s="247">
        <v>4017.732</v>
      </c>
      <c r="D73" s="248">
        <v>2626.0439999999999</v>
      </c>
      <c r="E73" s="247">
        <v>24613.258999999998</v>
      </c>
      <c r="F73" s="248">
        <v>21227.17</v>
      </c>
    </row>
    <row r="74" spans="1:6" ht="15" customHeight="1" x14ac:dyDescent="0.2">
      <c r="A74" s="244">
        <v>70</v>
      </c>
      <c r="B74" s="229" t="s">
        <v>459</v>
      </c>
      <c r="C74" s="247">
        <v>2539.5070000000001</v>
      </c>
      <c r="D74" s="248">
        <v>1903.3109999999999</v>
      </c>
      <c r="E74" s="247">
        <v>15455.147999999999</v>
      </c>
      <c r="F74" s="248">
        <v>14124.013999999999</v>
      </c>
    </row>
    <row r="75" spans="1:6" ht="15" customHeight="1" x14ac:dyDescent="0.2">
      <c r="A75" s="244">
        <v>71</v>
      </c>
      <c r="B75" s="229" t="s">
        <v>460</v>
      </c>
      <c r="C75" s="247">
        <v>2472.9720000000002</v>
      </c>
      <c r="D75" s="248">
        <v>2269.0419999999999</v>
      </c>
      <c r="E75" s="247">
        <v>17509.641</v>
      </c>
      <c r="F75" s="248">
        <v>47368.45</v>
      </c>
    </row>
    <row r="76" spans="1:6" ht="15" customHeight="1" x14ac:dyDescent="0.2">
      <c r="A76" s="244">
        <v>72</v>
      </c>
      <c r="B76" s="229" t="s">
        <v>461</v>
      </c>
      <c r="C76" s="247">
        <v>5862.4430000000002</v>
      </c>
      <c r="D76" s="248">
        <v>6058.4719999999998</v>
      </c>
      <c r="E76" s="247">
        <v>33292.82</v>
      </c>
      <c r="F76" s="248">
        <v>34033.932999999997</v>
      </c>
    </row>
    <row r="77" spans="1:6" ht="15" customHeight="1" x14ac:dyDescent="0.2">
      <c r="A77" s="244">
        <v>73</v>
      </c>
      <c r="B77" s="229" t="s">
        <v>381</v>
      </c>
      <c r="C77" s="247">
        <v>11528.893</v>
      </c>
      <c r="D77" s="248">
        <v>9636.8880000000008</v>
      </c>
      <c r="E77" s="247">
        <v>65739.195999999996</v>
      </c>
      <c r="F77" s="248">
        <v>73177.425000000003</v>
      </c>
    </row>
    <row r="78" spans="1:6" ht="15" customHeight="1" x14ac:dyDescent="0.2">
      <c r="A78" s="244">
        <v>74</v>
      </c>
      <c r="B78" s="229" t="s">
        <v>462</v>
      </c>
      <c r="C78" s="247">
        <v>3367.7779999999998</v>
      </c>
      <c r="D78" s="248">
        <v>2446.4430000000002</v>
      </c>
      <c r="E78" s="247">
        <v>14889.460999999999</v>
      </c>
      <c r="F78" s="248">
        <v>16763.512999999999</v>
      </c>
    </row>
    <row r="79" spans="1:6" ht="15" customHeight="1" x14ac:dyDescent="0.2">
      <c r="A79" s="244">
        <v>75</v>
      </c>
      <c r="B79" s="229" t="s">
        <v>463</v>
      </c>
      <c r="C79" s="247">
        <v>200.506</v>
      </c>
      <c r="D79" s="248">
        <v>134.726</v>
      </c>
      <c r="E79" s="247">
        <v>835.18</v>
      </c>
      <c r="F79" s="248">
        <v>806.52</v>
      </c>
    </row>
    <row r="80" spans="1:6" ht="15" customHeight="1" x14ac:dyDescent="0.2">
      <c r="A80" s="244">
        <v>76</v>
      </c>
      <c r="B80" s="229" t="s">
        <v>464</v>
      </c>
      <c r="C80" s="247">
        <v>4386.28</v>
      </c>
      <c r="D80" s="248">
        <v>4196.0209999999997</v>
      </c>
      <c r="E80" s="247">
        <v>28610.675999999999</v>
      </c>
      <c r="F80" s="248">
        <v>25563.187999999998</v>
      </c>
    </row>
    <row r="81" spans="1:6" ht="15" customHeight="1" x14ac:dyDescent="0.2">
      <c r="A81" s="244">
        <v>78</v>
      </c>
      <c r="B81" s="229" t="s">
        <v>465</v>
      </c>
      <c r="C81" s="247">
        <v>1.571</v>
      </c>
      <c r="D81" s="248">
        <v>1.143</v>
      </c>
      <c r="E81" s="247">
        <v>86.724999999999994</v>
      </c>
      <c r="F81" s="248">
        <v>79.683999999999997</v>
      </c>
    </row>
    <row r="82" spans="1:6" ht="15" customHeight="1" x14ac:dyDescent="0.2">
      <c r="A82" s="244">
        <v>79</v>
      </c>
      <c r="B82" s="229" t="s">
        <v>466</v>
      </c>
      <c r="C82" s="247">
        <v>13.092000000000001</v>
      </c>
      <c r="D82" s="248">
        <v>45.197000000000003</v>
      </c>
      <c r="E82" s="247">
        <v>441.435</v>
      </c>
      <c r="F82" s="248">
        <v>736.16499999999996</v>
      </c>
    </row>
    <row r="83" spans="1:6" ht="15" customHeight="1" x14ac:dyDescent="0.2">
      <c r="A83" s="244">
        <v>80</v>
      </c>
      <c r="B83" s="229" t="s">
        <v>467</v>
      </c>
      <c r="C83" s="247">
        <v>3.9969999999999999</v>
      </c>
      <c r="D83" s="248">
        <v>11.891999999999999</v>
      </c>
      <c r="E83" s="247">
        <v>53.396000000000001</v>
      </c>
      <c r="F83" s="248">
        <v>29.934999999999999</v>
      </c>
    </row>
    <row r="84" spans="1:6" ht="15" customHeight="1" x14ac:dyDescent="0.2">
      <c r="A84" s="244">
        <v>81</v>
      </c>
      <c r="B84" s="229" t="s">
        <v>468</v>
      </c>
      <c r="C84" s="247">
        <v>60.04</v>
      </c>
      <c r="D84" s="248">
        <v>61.768999999999998</v>
      </c>
      <c r="E84" s="247">
        <v>875.79600000000005</v>
      </c>
      <c r="F84" s="248">
        <v>906.66700000000003</v>
      </c>
    </row>
    <row r="85" spans="1:6" ht="15" customHeight="1" x14ac:dyDescent="0.2">
      <c r="A85" s="244">
        <v>82</v>
      </c>
      <c r="B85" s="229" t="s">
        <v>469</v>
      </c>
      <c r="C85" s="247">
        <v>1137.2660000000001</v>
      </c>
      <c r="D85" s="248">
        <v>857.19200000000001</v>
      </c>
      <c r="E85" s="247">
        <v>8106.73</v>
      </c>
      <c r="F85" s="248">
        <v>8604.6290000000008</v>
      </c>
    </row>
    <row r="86" spans="1:6" ht="15" customHeight="1" x14ac:dyDescent="0.2">
      <c r="A86" s="244">
        <v>83</v>
      </c>
      <c r="B86" s="229" t="s">
        <v>470</v>
      </c>
      <c r="C86" s="247">
        <v>2096.145</v>
      </c>
      <c r="D86" s="248">
        <v>1566.9770000000001</v>
      </c>
      <c r="E86" s="247">
        <v>14879.371999999999</v>
      </c>
      <c r="F86" s="248">
        <v>12861.181</v>
      </c>
    </row>
    <row r="87" spans="1:6" ht="15" customHeight="1" x14ac:dyDescent="0.2">
      <c r="A87" s="244">
        <v>84</v>
      </c>
      <c r="B87" s="229" t="s">
        <v>363</v>
      </c>
      <c r="C87" s="247">
        <v>44832.803999999996</v>
      </c>
      <c r="D87" s="248">
        <v>37283.624000000003</v>
      </c>
      <c r="E87" s="247">
        <v>318622.90100000001</v>
      </c>
      <c r="F87" s="248">
        <v>256674.58499999999</v>
      </c>
    </row>
    <row r="88" spans="1:6" ht="15" customHeight="1" x14ac:dyDescent="0.2">
      <c r="A88" s="244">
        <v>85</v>
      </c>
      <c r="B88" s="229" t="s">
        <v>357</v>
      </c>
      <c r="C88" s="247">
        <v>110074.588</v>
      </c>
      <c r="D88" s="248">
        <v>73791.823000000004</v>
      </c>
      <c r="E88" s="247">
        <v>673372.53</v>
      </c>
      <c r="F88" s="248">
        <v>660828.90599999996</v>
      </c>
    </row>
    <row r="89" spans="1:6" ht="15" customHeight="1" x14ac:dyDescent="0.2">
      <c r="A89" s="244">
        <v>86</v>
      </c>
      <c r="B89" s="229" t="s">
        <v>471</v>
      </c>
      <c r="C89" s="247">
        <v>4.1369999999999996</v>
      </c>
      <c r="D89" s="248">
        <v>0.42899999999999999</v>
      </c>
      <c r="E89" s="247">
        <v>497.10899999999998</v>
      </c>
      <c r="F89" s="248">
        <v>416.06099999999998</v>
      </c>
    </row>
    <row r="90" spans="1:6" ht="15" customHeight="1" x14ac:dyDescent="0.2">
      <c r="A90" s="244">
        <v>87</v>
      </c>
      <c r="B90" s="229" t="s">
        <v>365</v>
      </c>
      <c r="C90" s="247">
        <v>28348.84</v>
      </c>
      <c r="D90" s="248">
        <v>34377.925000000003</v>
      </c>
      <c r="E90" s="247">
        <v>228981.804</v>
      </c>
      <c r="F90" s="248">
        <v>242778.73499999999</v>
      </c>
    </row>
    <row r="91" spans="1:6" ht="15" customHeight="1" x14ac:dyDescent="0.2">
      <c r="A91" s="244">
        <v>88</v>
      </c>
      <c r="B91" s="229" t="s">
        <v>371</v>
      </c>
      <c r="C91" s="247">
        <v>81371.808000000005</v>
      </c>
      <c r="D91" s="248">
        <v>13880.212</v>
      </c>
      <c r="E91" s="247">
        <v>199350.19099999999</v>
      </c>
      <c r="F91" s="248">
        <v>58447.375</v>
      </c>
    </row>
    <row r="92" spans="1:6" ht="15" customHeight="1" x14ac:dyDescent="0.2">
      <c r="A92" s="244">
        <v>89</v>
      </c>
      <c r="B92" s="229" t="s">
        <v>353</v>
      </c>
      <c r="C92" s="247">
        <v>102914.459</v>
      </c>
      <c r="D92" s="248">
        <v>528054.18200000003</v>
      </c>
      <c r="E92" s="247">
        <v>428298.60700000002</v>
      </c>
      <c r="F92" s="248">
        <v>866657.25100000005</v>
      </c>
    </row>
    <row r="93" spans="1:6" ht="15" customHeight="1" x14ac:dyDescent="0.2">
      <c r="A93" s="244">
        <v>90</v>
      </c>
      <c r="B93" s="229" t="s">
        <v>387</v>
      </c>
      <c r="C93" s="247">
        <v>9817.902</v>
      </c>
      <c r="D93" s="248">
        <v>6946.6469999999999</v>
      </c>
      <c r="E93" s="247">
        <v>65868.013000000006</v>
      </c>
      <c r="F93" s="248">
        <v>61803.192999999999</v>
      </c>
    </row>
    <row r="94" spans="1:6" ht="15" customHeight="1" x14ac:dyDescent="0.2">
      <c r="A94" s="244">
        <v>91</v>
      </c>
      <c r="B94" s="229" t="s">
        <v>472</v>
      </c>
      <c r="C94" s="247">
        <v>2439.8409999999999</v>
      </c>
      <c r="D94" s="248">
        <v>2408.634</v>
      </c>
      <c r="E94" s="247">
        <v>16503.475999999999</v>
      </c>
      <c r="F94" s="248">
        <v>15164.465</v>
      </c>
    </row>
    <row r="95" spans="1:6" ht="15" customHeight="1" x14ac:dyDescent="0.2">
      <c r="A95" s="244">
        <v>92</v>
      </c>
      <c r="B95" s="229" t="s">
        <v>473</v>
      </c>
      <c r="C95" s="247">
        <v>94.72</v>
      </c>
      <c r="D95" s="248">
        <v>93.498999999999995</v>
      </c>
      <c r="E95" s="247">
        <v>903.66600000000005</v>
      </c>
      <c r="F95" s="248">
        <v>858.899</v>
      </c>
    </row>
    <row r="96" spans="1:6" ht="15" customHeight="1" x14ac:dyDescent="0.2">
      <c r="A96" s="244">
        <v>93</v>
      </c>
      <c r="B96" s="229" t="s">
        <v>474</v>
      </c>
      <c r="C96" s="247">
        <v>643.303</v>
      </c>
      <c r="D96" s="248">
        <v>384.49900000000002</v>
      </c>
      <c r="E96" s="247">
        <v>2295.2779999999998</v>
      </c>
      <c r="F96" s="248">
        <v>1651.8209999999999</v>
      </c>
    </row>
    <row r="97" spans="1:6" ht="15" customHeight="1" x14ac:dyDescent="0.2">
      <c r="A97" s="244">
        <v>94</v>
      </c>
      <c r="B97" s="229" t="s">
        <v>373</v>
      </c>
      <c r="C97" s="247">
        <v>13209.234</v>
      </c>
      <c r="D97" s="248">
        <v>11241.014999999999</v>
      </c>
      <c r="E97" s="247">
        <v>89433.976999999999</v>
      </c>
      <c r="F97" s="248">
        <v>83252.39</v>
      </c>
    </row>
    <row r="98" spans="1:6" ht="15" customHeight="1" x14ac:dyDescent="0.2">
      <c r="A98" s="244">
        <v>95</v>
      </c>
      <c r="B98" s="229" t="s">
        <v>385</v>
      </c>
      <c r="C98" s="247">
        <v>3501.3319999999999</v>
      </c>
      <c r="D98" s="248">
        <v>3167.1840000000002</v>
      </c>
      <c r="E98" s="247">
        <v>26703.806</v>
      </c>
      <c r="F98" s="248">
        <v>22355.669000000002</v>
      </c>
    </row>
    <row r="99" spans="1:6" ht="15" customHeight="1" x14ac:dyDescent="0.2">
      <c r="A99" s="244">
        <v>96</v>
      </c>
      <c r="B99" s="229" t="s">
        <v>55</v>
      </c>
      <c r="C99" s="247">
        <v>2075.6489999999999</v>
      </c>
      <c r="D99" s="248">
        <v>1640.95</v>
      </c>
      <c r="E99" s="247">
        <v>11704.213</v>
      </c>
      <c r="F99" s="248">
        <v>11313.06</v>
      </c>
    </row>
    <row r="100" spans="1:6" ht="15" customHeight="1" x14ac:dyDescent="0.2">
      <c r="A100" s="244">
        <v>97</v>
      </c>
      <c r="B100" s="229" t="s">
        <v>475</v>
      </c>
      <c r="C100" s="247">
        <v>520.42700000000002</v>
      </c>
      <c r="D100" s="248">
        <v>635.22799999999995</v>
      </c>
      <c r="E100" s="247">
        <v>3193.6790000000001</v>
      </c>
      <c r="F100" s="248">
        <v>6345.5510000000004</v>
      </c>
    </row>
    <row r="101" spans="1:6" ht="15" customHeight="1" x14ac:dyDescent="0.2">
      <c r="A101" s="244">
        <v>98</v>
      </c>
      <c r="B101" s="229" t="s">
        <v>476</v>
      </c>
      <c r="C101" s="250">
        <v>0</v>
      </c>
      <c r="D101" s="249">
        <v>0</v>
      </c>
      <c r="E101" s="250">
        <v>1436.279</v>
      </c>
      <c r="F101" s="249">
        <v>0</v>
      </c>
    </row>
    <row r="102" spans="1:6" ht="15" customHeight="1" x14ac:dyDescent="0.2">
      <c r="A102" s="244">
        <v>99</v>
      </c>
      <c r="B102" s="229" t="s">
        <v>393</v>
      </c>
      <c r="C102" s="251">
        <v>3.5</v>
      </c>
      <c r="D102" s="252">
        <v>241.59</v>
      </c>
      <c r="E102" s="251">
        <v>169.762</v>
      </c>
      <c r="F102" s="252">
        <v>395.79399999999998</v>
      </c>
    </row>
    <row r="103" spans="1:6" ht="16.149999999999999" customHeight="1" x14ac:dyDescent="0.2">
      <c r="A103" s="253"/>
      <c r="B103" s="254" t="s">
        <v>477</v>
      </c>
      <c r="C103" s="255">
        <v>1097964.1199999996</v>
      </c>
      <c r="D103" s="256">
        <v>1239607.0580000002</v>
      </c>
      <c r="E103" s="255">
        <v>5467859.2020000005</v>
      </c>
      <c r="F103" s="256">
        <v>5397804.4609999992</v>
      </c>
    </row>
    <row r="104" spans="1:6" ht="5.0999999999999996" customHeight="1" x14ac:dyDescent="0.2">
      <c r="A104" s="257"/>
    </row>
    <row r="105" spans="1:6" s="259" customFormat="1" x14ac:dyDescent="0.2">
      <c r="A105" s="258" t="s">
        <v>15</v>
      </c>
      <c r="C105" s="260"/>
      <c r="D105" s="260"/>
      <c r="E105" s="260"/>
      <c r="F105" s="260"/>
    </row>
    <row r="106" spans="1:6" s="259" customFormat="1" x14ac:dyDescent="0.2">
      <c r="A106" s="261" t="s">
        <v>34</v>
      </c>
      <c r="C106" s="260"/>
      <c r="D106" s="260"/>
      <c r="E106" s="260"/>
      <c r="F106" s="260"/>
    </row>
    <row r="107" spans="1:6" s="259" customFormat="1" x14ac:dyDescent="0.2">
      <c r="A107" s="262" t="s">
        <v>478</v>
      </c>
    </row>
    <row r="108" spans="1:6" s="26" customFormat="1" x14ac:dyDescent="0.2">
      <c r="A108" s="263" t="s">
        <v>479</v>
      </c>
      <c r="B108" s="109"/>
    </row>
    <row r="109" spans="1:6" s="26" customFormat="1" x14ac:dyDescent="0.2">
      <c r="A109" s="263" t="s">
        <v>480</v>
      </c>
      <c r="B109" s="109"/>
    </row>
    <row r="110" spans="1:6" x14ac:dyDescent="0.2">
      <c r="A110" s="264"/>
    </row>
    <row r="111" spans="1:6" x14ac:dyDescent="0.2">
      <c r="A111" s="264"/>
      <c r="C111" s="264"/>
      <c r="D111" s="264"/>
      <c r="E111" s="264"/>
      <c r="F111" s="264"/>
    </row>
    <row r="112" spans="1:6" x14ac:dyDescent="0.2">
      <c r="A112" s="264"/>
    </row>
    <row r="113" spans="1:6" x14ac:dyDescent="0.2">
      <c r="A113" s="264"/>
    </row>
    <row r="114" spans="1:6" x14ac:dyDescent="0.2">
      <c r="A114" s="264"/>
      <c r="C114" s="264"/>
      <c r="D114" s="264"/>
      <c r="E114" s="264"/>
      <c r="F114" s="264"/>
    </row>
    <row r="115" spans="1:6" x14ac:dyDescent="0.2">
      <c r="A115" s="264"/>
    </row>
    <row r="116" spans="1:6" x14ac:dyDescent="0.2">
      <c r="A116" s="264"/>
    </row>
    <row r="117" spans="1:6" x14ac:dyDescent="0.2">
      <c r="A117" s="264"/>
    </row>
    <row r="118" spans="1:6" x14ac:dyDescent="0.2">
      <c r="A118" s="264"/>
    </row>
    <row r="119" spans="1:6" x14ac:dyDescent="0.2">
      <c r="A119" s="264"/>
    </row>
    <row r="120" spans="1:6" x14ac:dyDescent="0.2">
      <c r="A120" s="264"/>
    </row>
    <row r="121" spans="1:6" x14ac:dyDescent="0.2">
      <c r="A121" s="264"/>
    </row>
    <row r="122" spans="1:6" x14ac:dyDescent="0.2">
      <c r="A122" s="264"/>
    </row>
  </sheetData>
  <mergeCells count="5">
    <mergeCell ref="A1:F1"/>
    <mergeCell ref="A3:A4"/>
    <mergeCell ref="B3:B4"/>
    <mergeCell ref="C3:D3"/>
    <mergeCell ref="E3:F3"/>
  </mergeCells>
  <pageMargins left="0.39370078740157483" right="0.31496062992125984" top="0.70866141732283472" bottom="1.0236220472440944"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EB8D-9032-4936-9E55-C4E1DD0AB36E}">
  <sheetPr>
    <pageSetUpPr fitToPage="1"/>
  </sheetPr>
  <dimension ref="A1:F122"/>
  <sheetViews>
    <sheetView topLeftCell="A34" zoomScaleNormal="100" workbookViewId="0">
      <selection activeCell="H13" sqref="H13"/>
    </sheetView>
  </sheetViews>
  <sheetFormatPr defaultColWidth="9.28515625" defaultRowHeight="12" x14ac:dyDescent="0.2"/>
  <cols>
    <col min="1" max="1" width="9.28515625" style="242"/>
    <col min="2" max="2" width="45.85546875" style="242" bestFit="1" customWidth="1"/>
    <col min="3" max="6" width="14" style="242" bestFit="1" customWidth="1"/>
    <col min="7" max="7" width="10.5703125" style="242" bestFit="1" customWidth="1"/>
    <col min="8" max="16384" width="9.28515625" style="242"/>
  </cols>
  <sheetData>
    <row r="1" spans="1:6" ht="12.75" x14ac:dyDescent="0.2">
      <c r="A1" s="342" t="s">
        <v>489</v>
      </c>
      <c r="B1" s="268"/>
      <c r="C1" s="268"/>
      <c r="D1" s="268"/>
      <c r="E1" s="268"/>
      <c r="F1" s="268"/>
    </row>
    <row r="2" spans="1:6" x14ac:dyDescent="0.2">
      <c r="A2" s="241"/>
      <c r="B2" s="241"/>
      <c r="D2" s="223"/>
      <c r="F2" s="243" t="s">
        <v>96</v>
      </c>
    </row>
    <row r="3" spans="1:6" ht="16.149999999999999" customHeight="1" x14ac:dyDescent="0.2">
      <c r="A3" s="343" t="s">
        <v>350</v>
      </c>
      <c r="B3" s="345" t="s">
        <v>351</v>
      </c>
      <c r="C3" s="292" t="s">
        <v>6</v>
      </c>
      <c r="D3" s="293"/>
      <c r="E3" s="292" t="s">
        <v>21</v>
      </c>
      <c r="F3" s="293"/>
    </row>
    <row r="4" spans="1:6" ht="16.149999999999999" customHeight="1" x14ac:dyDescent="0.2">
      <c r="A4" s="344"/>
      <c r="B4" s="346"/>
      <c r="C4" s="6" t="s">
        <v>4</v>
      </c>
      <c r="D4" s="7" t="s">
        <v>8</v>
      </c>
      <c r="E4" s="6" t="s">
        <v>4</v>
      </c>
      <c r="F4" s="7" t="s">
        <v>8</v>
      </c>
    </row>
    <row r="5" spans="1:6" ht="15" customHeight="1" x14ac:dyDescent="0.2">
      <c r="A5" s="244">
        <v>1</v>
      </c>
      <c r="B5" s="225" t="s">
        <v>403</v>
      </c>
      <c r="C5" s="245">
        <v>0.39500000000000002</v>
      </c>
      <c r="D5" s="246">
        <v>1.43</v>
      </c>
      <c r="E5" s="245">
        <v>220.89099999999999</v>
      </c>
      <c r="F5" s="246">
        <v>48.954999999999998</v>
      </c>
    </row>
    <row r="6" spans="1:6" ht="15" customHeight="1" x14ac:dyDescent="0.2">
      <c r="A6" s="244">
        <v>2</v>
      </c>
      <c r="B6" s="229" t="s">
        <v>377</v>
      </c>
      <c r="C6" s="247">
        <v>93.275999999999996</v>
      </c>
      <c r="D6" s="248">
        <v>40.478000000000002</v>
      </c>
      <c r="E6" s="247">
        <v>189.08699999999999</v>
      </c>
      <c r="F6" s="248">
        <v>347.52199999999999</v>
      </c>
    </row>
    <row r="7" spans="1:6" ht="15" customHeight="1" x14ac:dyDescent="0.2">
      <c r="A7" s="244">
        <v>3</v>
      </c>
      <c r="B7" s="229" t="s">
        <v>361</v>
      </c>
      <c r="C7" s="247">
        <v>1962.078</v>
      </c>
      <c r="D7" s="248">
        <v>997.13</v>
      </c>
      <c r="E7" s="247">
        <v>18799.356</v>
      </c>
      <c r="F7" s="248">
        <v>7329.5230000000001</v>
      </c>
    </row>
    <row r="8" spans="1:6" ht="15" customHeight="1" x14ac:dyDescent="0.2">
      <c r="A8" s="244">
        <v>4</v>
      </c>
      <c r="B8" s="229" t="s">
        <v>404</v>
      </c>
      <c r="C8" s="247">
        <v>266.23399999999998</v>
      </c>
      <c r="D8" s="248">
        <v>0</v>
      </c>
      <c r="E8" s="247">
        <v>1127.136</v>
      </c>
      <c r="F8" s="248">
        <v>1463.252</v>
      </c>
    </row>
    <row r="9" spans="1:6" ht="15" customHeight="1" x14ac:dyDescent="0.2">
      <c r="A9" s="244">
        <v>5</v>
      </c>
      <c r="B9" s="229" t="s">
        <v>405</v>
      </c>
      <c r="C9" s="247">
        <v>0.16300000000000001</v>
      </c>
      <c r="D9" s="248">
        <v>10.372</v>
      </c>
      <c r="E9" s="247">
        <v>0.55500000000000005</v>
      </c>
      <c r="F9" s="248">
        <v>10.372</v>
      </c>
    </row>
    <row r="10" spans="1:6" ht="15" customHeight="1" x14ac:dyDescent="0.2">
      <c r="A10" s="244">
        <v>6</v>
      </c>
      <c r="B10" s="229" t="s">
        <v>406</v>
      </c>
      <c r="C10" s="247">
        <v>0</v>
      </c>
      <c r="D10" s="248">
        <v>0</v>
      </c>
      <c r="E10" s="247">
        <v>0.94699999999999995</v>
      </c>
      <c r="F10" s="248">
        <v>0</v>
      </c>
    </row>
    <row r="11" spans="1:6" ht="15" customHeight="1" x14ac:dyDescent="0.2">
      <c r="A11" s="244">
        <v>7</v>
      </c>
      <c r="B11" s="229" t="s">
        <v>407</v>
      </c>
      <c r="C11" s="247">
        <v>13.627000000000001</v>
      </c>
      <c r="D11" s="248">
        <v>0</v>
      </c>
      <c r="E11" s="247">
        <v>63.933</v>
      </c>
      <c r="F11" s="248">
        <v>41.527000000000001</v>
      </c>
    </row>
    <row r="12" spans="1:6" ht="15" customHeight="1" x14ac:dyDescent="0.2">
      <c r="A12" s="244">
        <v>8</v>
      </c>
      <c r="B12" s="229" t="s">
        <v>408</v>
      </c>
      <c r="C12" s="247">
        <v>4.9859999999999998</v>
      </c>
      <c r="D12" s="248">
        <v>0</v>
      </c>
      <c r="E12" s="247">
        <v>65.206000000000003</v>
      </c>
      <c r="F12" s="248">
        <v>91.772000000000006</v>
      </c>
    </row>
    <row r="13" spans="1:6" ht="15" customHeight="1" x14ac:dyDescent="0.2">
      <c r="A13" s="244">
        <v>9</v>
      </c>
      <c r="B13" s="229" t="s">
        <v>409</v>
      </c>
      <c r="C13" s="247">
        <v>0.22900000000000001</v>
      </c>
      <c r="D13" s="248">
        <v>1.3680000000000001</v>
      </c>
      <c r="E13" s="247">
        <v>0.72399999999999998</v>
      </c>
      <c r="F13" s="248">
        <v>6.1970000000000001</v>
      </c>
    </row>
    <row r="14" spans="1:6" ht="15" customHeight="1" x14ac:dyDescent="0.2">
      <c r="A14" s="244">
        <v>10</v>
      </c>
      <c r="B14" s="229" t="s">
        <v>410</v>
      </c>
      <c r="C14" s="247">
        <v>9.7439999999999998</v>
      </c>
      <c r="D14" s="248">
        <v>0</v>
      </c>
      <c r="E14" s="247">
        <v>8631.1110000000008</v>
      </c>
      <c r="F14" s="248">
        <v>19.172000000000001</v>
      </c>
    </row>
    <row r="15" spans="1:6" ht="15" customHeight="1" x14ac:dyDescent="0.2">
      <c r="A15" s="244">
        <v>11</v>
      </c>
      <c r="B15" s="229" t="s">
        <v>411</v>
      </c>
      <c r="C15" s="247">
        <v>1031.942</v>
      </c>
      <c r="D15" s="248">
        <v>326.82799999999997</v>
      </c>
      <c r="E15" s="247">
        <v>1693.4069999999999</v>
      </c>
      <c r="F15" s="248">
        <v>1067.9649999999999</v>
      </c>
    </row>
    <row r="16" spans="1:6" ht="15" customHeight="1" x14ac:dyDescent="0.2">
      <c r="A16" s="244">
        <v>12</v>
      </c>
      <c r="B16" s="229" t="s">
        <v>412</v>
      </c>
      <c r="C16" s="247">
        <v>0</v>
      </c>
      <c r="D16" s="248">
        <v>221.869</v>
      </c>
      <c r="E16" s="247">
        <v>106.497</v>
      </c>
      <c r="F16" s="248">
        <v>244.22499999999999</v>
      </c>
    </row>
    <row r="17" spans="1:6" ht="15" customHeight="1" x14ac:dyDescent="0.2">
      <c r="A17" s="244">
        <v>13</v>
      </c>
      <c r="B17" s="229" t="s">
        <v>413</v>
      </c>
      <c r="C17" s="247">
        <v>0</v>
      </c>
      <c r="D17" s="248">
        <v>49.268999999999998</v>
      </c>
      <c r="E17" s="247">
        <v>157.59299999999999</v>
      </c>
      <c r="F17" s="248">
        <v>109.482</v>
      </c>
    </row>
    <row r="18" spans="1:6" ht="15" customHeight="1" x14ac:dyDescent="0.2">
      <c r="A18" s="244">
        <v>14</v>
      </c>
      <c r="B18" s="229" t="s">
        <v>414</v>
      </c>
      <c r="C18" s="247">
        <v>0</v>
      </c>
      <c r="D18" s="248">
        <v>0</v>
      </c>
      <c r="E18" s="247">
        <v>0</v>
      </c>
      <c r="F18" s="248">
        <v>0</v>
      </c>
    </row>
    <row r="19" spans="1:6" ht="15" customHeight="1" x14ac:dyDescent="0.2">
      <c r="A19" s="244">
        <v>15</v>
      </c>
      <c r="B19" s="229" t="s">
        <v>415</v>
      </c>
      <c r="C19" s="247">
        <v>83.18</v>
      </c>
      <c r="D19" s="248">
        <v>0.57899999999999996</v>
      </c>
      <c r="E19" s="247">
        <v>358.733</v>
      </c>
      <c r="F19" s="248">
        <v>19.558</v>
      </c>
    </row>
    <row r="20" spans="1:6" ht="15" customHeight="1" x14ac:dyDescent="0.2">
      <c r="A20" s="244">
        <v>16</v>
      </c>
      <c r="B20" s="229" t="s">
        <v>416</v>
      </c>
      <c r="C20" s="247">
        <v>2.5259999999999998</v>
      </c>
      <c r="D20" s="248">
        <v>0.90100000000000002</v>
      </c>
      <c r="E20" s="247">
        <v>123.96299999999999</v>
      </c>
      <c r="F20" s="248">
        <v>104.545</v>
      </c>
    </row>
    <row r="21" spans="1:6" ht="15" customHeight="1" x14ac:dyDescent="0.2">
      <c r="A21" s="244">
        <v>17</v>
      </c>
      <c r="B21" s="229" t="s">
        <v>417</v>
      </c>
      <c r="C21" s="247">
        <v>150.20500000000001</v>
      </c>
      <c r="D21" s="248">
        <v>1.488</v>
      </c>
      <c r="E21" s="247">
        <v>156.57400000000001</v>
      </c>
      <c r="F21" s="248">
        <v>5.7640000000000002</v>
      </c>
    </row>
    <row r="22" spans="1:6" ht="15" customHeight="1" x14ac:dyDescent="0.2">
      <c r="A22" s="244">
        <v>18</v>
      </c>
      <c r="B22" s="229" t="s">
        <v>418</v>
      </c>
      <c r="C22" s="247">
        <v>3.8639999999999999</v>
      </c>
      <c r="D22" s="248">
        <v>1.532</v>
      </c>
      <c r="E22" s="247">
        <v>128.83199999999999</v>
      </c>
      <c r="F22" s="248">
        <v>92.95</v>
      </c>
    </row>
    <row r="23" spans="1:6" ht="15" customHeight="1" x14ac:dyDescent="0.2">
      <c r="A23" s="244">
        <v>19</v>
      </c>
      <c r="B23" s="229" t="s">
        <v>395</v>
      </c>
      <c r="C23" s="247">
        <v>3480.4839999999999</v>
      </c>
      <c r="D23" s="248">
        <v>3495.8020000000001</v>
      </c>
      <c r="E23" s="247">
        <v>9255.8240000000005</v>
      </c>
      <c r="F23" s="248">
        <v>9461.7199999999993</v>
      </c>
    </row>
    <row r="24" spans="1:6" ht="15" customHeight="1" x14ac:dyDescent="0.2">
      <c r="A24" s="244">
        <v>20</v>
      </c>
      <c r="B24" s="229" t="s">
        <v>419</v>
      </c>
      <c r="C24" s="247">
        <v>3.0569999999999999</v>
      </c>
      <c r="D24" s="248">
        <v>38.789000000000001</v>
      </c>
      <c r="E24" s="247">
        <v>51.978999999999999</v>
      </c>
      <c r="F24" s="248">
        <v>65.346000000000004</v>
      </c>
    </row>
    <row r="25" spans="1:6" ht="15" customHeight="1" x14ac:dyDescent="0.2">
      <c r="A25" s="244">
        <v>21</v>
      </c>
      <c r="B25" s="229" t="s">
        <v>389</v>
      </c>
      <c r="C25" s="247">
        <v>10689.784</v>
      </c>
      <c r="D25" s="248">
        <v>5806.4920000000002</v>
      </c>
      <c r="E25" s="247">
        <v>36776.374000000003</v>
      </c>
      <c r="F25" s="248">
        <v>34416.239999999998</v>
      </c>
    </row>
    <row r="26" spans="1:6" ht="15" customHeight="1" x14ac:dyDescent="0.2">
      <c r="A26" s="244">
        <v>22</v>
      </c>
      <c r="B26" s="229" t="s">
        <v>375</v>
      </c>
      <c r="C26" s="247">
        <v>1186.027</v>
      </c>
      <c r="D26" s="248">
        <v>828.68899999999996</v>
      </c>
      <c r="E26" s="247">
        <v>9867.6090000000004</v>
      </c>
      <c r="F26" s="248">
        <v>5997.5990000000002</v>
      </c>
    </row>
    <row r="27" spans="1:6" ht="15" customHeight="1" x14ac:dyDescent="0.2">
      <c r="A27" s="244">
        <v>23</v>
      </c>
      <c r="B27" s="229" t="s">
        <v>420</v>
      </c>
      <c r="C27" s="247">
        <v>115.59</v>
      </c>
      <c r="D27" s="248">
        <v>33.875999999999998</v>
      </c>
      <c r="E27" s="247">
        <v>1388.34</v>
      </c>
      <c r="F27" s="248">
        <v>455.78899999999999</v>
      </c>
    </row>
    <row r="28" spans="1:6" ht="15" customHeight="1" x14ac:dyDescent="0.2">
      <c r="A28" s="244">
        <v>24</v>
      </c>
      <c r="B28" s="229" t="s">
        <v>421</v>
      </c>
      <c r="C28" s="247">
        <v>1011.1</v>
      </c>
      <c r="D28" s="248">
        <v>417.58699999999999</v>
      </c>
      <c r="E28" s="247">
        <v>4871.6809999999996</v>
      </c>
      <c r="F28" s="248">
        <v>2408.2440000000001</v>
      </c>
    </row>
    <row r="29" spans="1:6" ht="15" customHeight="1" x14ac:dyDescent="0.2">
      <c r="A29" s="244">
        <v>25</v>
      </c>
      <c r="B29" s="229" t="s">
        <v>422</v>
      </c>
      <c r="C29" s="247">
        <v>5.5960000000000001</v>
      </c>
      <c r="D29" s="248">
        <v>0.20200000000000001</v>
      </c>
      <c r="E29" s="247">
        <v>63.588999999999999</v>
      </c>
      <c r="F29" s="248">
        <v>44.698</v>
      </c>
    </row>
    <row r="30" spans="1:6" ht="15" customHeight="1" x14ac:dyDescent="0.2">
      <c r="A30" s="244">
        <v>26</v>
      </c>
      <c r="B30" s="229" t="s">
        <v>423</v>
      </c>
      <c r="C30" s="247">
        <v>0</v>
      </c>
      <c r="D30" s="249">
        <v>0</v>
      </c>
      <c r="E30" s="247">
        <v>0</v>
      </c>
      <c r="F30" s="249">
        <v>0</v>
      </c>
    </row>
    <row r="31" spans="1:6" ht="15" customHeight="1" x14ac:dyDescent="0.2">
      <c r="A31" s="244">
        <v>27</v>
      </c>
      <c r="B31" s="229" t="s">
        <v>355</v>
      </c>
      <c r="C31" s="247">
        <v>189356.973</v>
      </c>
      <c r="D31" s="248">
        <v>146967.54800000001</v>
      </c>
      <c r="E31" s="247">
        <v>1014631.341</v>
      </c>
      <c r="F31" s="248">
        <v>909645.26199999999</v>
      </c>
    </row>
    <row r="32" spans="1:6" ht="15" customHeight="1" x14ac:dyDescent="0.2">
      <c r="A32" s="244">
        <v>28</v>
      </c>
      <c r="B32" s="229" t="s">
        <v>424</v>
      </c>
      <c r="C32" s="247">
        <v>116.41200000000001</v>
      </c>
      <c r="D32" s="248">
        <v>43.917000000000002</v>
      </c>
      <c r="E32" s="247">
        <v>686.51900000000001</v>
      </c>
      <c r="F32" s="248">
        <v>481.91500000000002</v>
      </c>
    </row>
    <row r="33" spans="1:6" ht="15" customHeight="1" x14ac:dyDescent="0.2">
      <c r="A33" s="244">
        <v>29</v>
      </c>
      <c r="B33" s="229" t="s">
        <v>379</v>
      </c>
      <c r="C33" s="247">
        <v>7285.0129999999999</v>
      </c>
      <c r="D33" s="248">
        <v>7006.95</v>
      </c>
      <c r="E33" s="247">
        <v>32778.044999999998</v>
      </c>
      <c r="F33" s="248">
        <v>50047.26</v>
      </c>
    </row>
    <row r="34" spans="1:6" ht="15" customHeight="1" x14ac:dyDescent="0.2">
      <c r="A34" s="244">
        <v>30</v>
      </c>
      <c r="B34" s="229" t="s">
        <v>359</v>
      </c>
      <c r="C34" s="247">
        <v>41107.684999999998</v>
      </c>
      <c r="D34" s="248">
        <v>30157.475999999999</v>
      </c>
      <c r="E34" s="247">
        <v>272187.34700000001</v>
      </c>
      <c r="F34" s="248">
        <v>278021.94699999999</v>
      </c>
    </row>
    <row r="35" spans="1:6" ht="15" customHeight="1" x14ac:dyDescent="0.2">
      <c r="A35" s="244">
        <v>31</v>
      </c>
      <c r="B35" s="229" t="s">
        <v>425</v>
      </c>
      <c r="C35" s="247">
        <v>0</v>
      </c>
      <c r="D35" s="248">
        <v>0</v>
      </c>
      <c r="E35" s="247">
        <v>0</v>
      </c>
      <c r="F35" s="248">
        <v>0</v>
      </c>
    </row>
    <row r="36" spans="1:6" ht="15" customHeight="1" x14ac:dyDescent="0.2">
      <c r="A36" s="244">
        <v>32</v>
      </c>
      <c r="B36" s="229" t="s">
        <v>426</v>
      </c>
      <c r="C36" s="247">
        <v>82.912000000000006</v>
      </c>
      <c r="D36" s="248">
        <v>39.655999999999999</v>
      </c>
      <c r="E36" s="247">
        <v>519.10199999999998</v>
      </c>
      <c r="F36" s="248">
        <v>1063.2639999999999</v>
      </c>
    </row>
    <row r="37" spans="1:6" ht="15" customHeight="1" x14ac:dyDescent="0.2">
      <c r="A37" s="244">
        <v>33</v>
      </c>
      <c r="B37" s="229" t="s">
        <v>427</v>
      </c>
      <c r="C37" s="247">
        <v>1918.317</v>
      </c>
      <c r="D37" s="248">
        <v>896.05100000000004</v>
      </c>
      <c r="E37" s="247">
        <v>10645.019</v>
      </c>
      <c r="F37" s="248">
        <v>11008.743</v>
      </c>
    </row>
    <row r="38" spans="1:6" ht="15" customHeight="1" x14ac:dyDescent="0.2">
      <c r="A38" s="244">
        <v>34</v>
      </c>
      <c r="B38" s="229" t="s">
        <v>428</v>
      </c>
      <c r="C38" s="247">
        <v>197.18600000000001</v>
      </c>
      <c r="D38" s="248">
        <v>81.653999999999996</v>
      </c>
      <c r="E38" s="247">
        <v>920.86099999999999</v>
      </c>
      <c r="F38" s="248">
        <v>1955.1959999999999</v>
      </c>
    </row>
    <row r="39" spans="1:6" ht="15" customHeight="1" x14ac:dyDescent="0.2">
      <c r="A39" s="244">
        <v>35</v>
      </c>
      <c r="B39" s="229" t="s">
        <v>429</v>
      </c>
      <c r="C39" s="247">
        <v>65.222999999999999</v>
      </c>
      <c r="D39" s="248">
        <v>85.948999999999998</v>
      </c>
      <c r="E39" s="247">
        <v>429.04899999999998</v>
      </c>
      <c r="F39" s="248">
        <v>503.76900000000001</v>
      </c>
    </row>
    <row r="40" spans="1:6" ht="15" customHeight="1" x14ac:dyDescent="0.2">
      <c r="A40" s="244">
        <v>36</v>
      </c>
      <c r="B40" s="229" t="s">
        <v>430</v>
      </c>
      <c r="C40" s="247">
        <v>0</v>
      </c>
      <c r="D40" s="248">
        <v>0</v>
      </c>
      <c r="E40" s="247">
        <v>6.4260000000000002</v>
      </c>
      <c r="F40" s="248">
        <v>12.688000000000001</v>
      </c>
    </row>
    <row r="41" spans="1:6" ht="15" customHeight="1" x14ac:dyDescent="0.2">
      <c r="A41" s="244">
        <v>37</v>
      </c>
      <c r="B41" s="229" t="s">
        <v>431</v>
      </c>
      <c r="C41" s="247">
        <v>115.10899999999999</v>
      </c>
      <c r="D41" s="248">
        <v>0</v>
      </c>
      <c r="E41" s="247">
        <v>372.06700000000001</v>
      </c>
      <c r="F41" s="248">
        <v>196.452</v>
      </c>
    </row>
    <row r="42" spans="1:6" ht="15" customHeight="1" x14ac:dyDescent="0.2">
      <c r="A42" s="244">
        <v>38</v>
      </c>
      <c r="B42" s="229" t="s">
        <v>432</v>
      </c>
      <c r="C42" s="247">
        <v>4028.1729999999998</v>
      </c>
      <c r="D42" s="248">
        <v>247.268</v>
      </c>
      <c r="E42" s="247">
        <v>17503.099999999999</v>
      </c>
      <c r="F42" s="248">
        <v>3465.2730000000001</v>
      </c>
    </row>
    <row r="43" spans="1:6" ht="15" customHeight="1" x14ac:dyDescent="0.2">
      <c r="A43" s="244">
        <v>39</v>
      </c>
      <c r="B43" s="229" t="s">
        <v>367</v>
      </c>
      <c r="C43" s="247">
        <v>5872.6180000000004</v>
      </c>
      <c r="D43" s="248">
        <v>7457.9970000000003</v>
      </c>
      <c r="E43" s="247">
        <v>47590.144999999997</v>
      </c>
      <c r="F43" s="248">
        <v>46710.669000000002</v>
      </c>
    </row>
    <row r="44" spans="1:6" ht="15" customHeight="1" x14ac:dyDescent="0.2">
      <c r="A44" s="244">
        <v>40</v>
      </c>
      <c r="B44" s="229" t="s">
        <v>391</v>
      </c>
      <c r="C44" s="247">
        <v>6860.3540000000003</v>
      </c>
      <c r="D44" s="248">
        <v>5766.0519999999997</v>
      </c>
      <c r="E44" s="247">
        <v>48684.487000000001</v>
      </c>
      <c r="F44" s="248">
        <v>48709.222000000002</v>
      </c>
    </row>
    <row r="45" spans="1:6" ht="15" customHeight="1" x14ac:dyDescent="0.2">
      <c r="A45" s="244">
        <v>41</v>
      </c>
      <c r="B45" s="229" t="s">
        <v>433</v>
      </c>
      <c r="C45" s="247">
        <v>0</v>
      </c>
      <c r="D45" s="248">
        <v>0</v>
      </c>
      <c r="E45" s="247">
        <v>29.135999999999999</v>
      </c>
      <c r="F45" s="248">
        <v>0</v>
      </c>
    </row>
    <row r="46" spans="1:6" ht="15" customHeight="1" x14ac:dyDescent="0.2">
      <c r="A46" s="244">
        <v>42</v>
      </c>
      <c r="B46" s="229" t="s">
        <v>434</v>
      </c>
      <c r="C46" s="247">
        <v>328.327</v>
      </c>
      <c r="D46" s="248">
        <v>242.441</v>
      </c>
      <c r="E46" s="247">
        <v>2302.6120000000001</v>
      </c>
      <c r="F46" s="248">
        <v>1931.5619999999999</v>
      </c>
    </row>
    <row r="47" spans="1:6" ht="15" customHeight="1" x14ac:dyDescent="0.2">
      <c r="A47" s="244">
        <v>43</v>
      </c>
      <c r="B47" s="229" t="s">
        <v>435</v>
      </c>
      <c r="C47" s="247">
        <v>0</v>
      </c>
      <c r="D47" s="248">
        <v>0</v>
      </c>
      <c r="E47" s="247">
        <v>2.516</v>
      </c>
      <c r="F47" s="248">
        <v>1.4630000000000001</v>
      </c>
    </row>
    <row r="48" spans="1:6" ht="15" customHeight="1" x14ac:dyDescent="0.2">
      <c r="A48" s="244">
        <v>44</v>
      </c>
      <c r="B48" s="229" t="s">
        <v>436</v>
      </c>
      <c r="C48" s="247">
        <v>90.078000000000003</v>
      </c>
      <c r="D48" s="248">
        <v>49.52</v>
      </c>
      <c r="E48" s="247">
        <v>302.84800000000001</v>
      </c>
      <c r="F48" s="248">
        <v>427.80799999999999</v>
      </c>
    </row>
    <row r="49" spans="1:6" ht="15" customHeight="1" x14ac:dyDescent="0.2">
      <c r="A49" s="244">
        <v>45</v>
      </c>
      <c r="B49" s="229" t="s">
        <v>437</v>
      </c>
      <c r="C49" s="247">
        <v>0</v>
      </c>
      <c r="D49" s="248">
        <v>0</v>
      </c>
      <c r="E49" s="247">
        <v>0.316</v>
      </c>
      <c r="F49" s="248">
        <v>0.26800000000000002</v>
      </c>
    </row>
    <row r="50" spans="1:6" ht="15" customHeight="1" x14ac:dyDescent="0.2">
      <c r="A50" s="244">
        <v>46</v>
      </c>
      <c r="B50" s="229" t="s">
        <v>438</v>
      </c>
      <c r="C50" s="247">
        <v>0.114</v>
      </c>
      <c r="D50" s="248">
        <v>0.39700000000000002</v>
      </c>
      <c r="E50" s="247">
        <v>4.0030000000000001</v>
      </c>
      <c r="F50" s="248">
        <v>0.95299999999999996</v>
      </c>
    </row>
    <row r="51" spans="1:6" ht="15" customHeight="1" x14ac:dyDescent="0.2">
      <c r="A51" s="244">
        <v>47</v>
      </c>
      <c r="B51" s="229" t="s">
        <v>439</v>
      </c>
      <c r="C51" s="247">
        <v>274.47699999999998</v>
      </c>
      <c r="D51" s="248">
        <v>209.29400000000001</v>
      </c>
      <c r="E51" s="247">
        <v>2091.4169999999999</v>
      </c>
      <c r="F51" s="248">
        <v>2396.7370000000001</v>
      </c>
    </row>
    <row r="52" spans="1:6" ht="15" customHeight="1" x14ac:dyDescent="0.2">
      <c r="A52" s="244">
        <v>48</v>
      </c>
      <c r="B52" s="229" t="s">
        <v>369</v>
      </c>
      <c r="C52" s="247">
        <v>187.85599999999999</v>
      </c>
      <c r="D52" s="248">
        <v>109.121</v>
      </c>
      <c r="E52" s="247">
        <v>6100.8770000000004</v>
      </c>
      <c r="F52" s="248">
        <v>2732.837</v>
      </c>
    </row>
    <row r="53" spans="1:6" ht="15" customHeight="1" x14ac:dyDescent="0.2">
      <c r="A53" s="244">
        <v>49</v>
      </c>
      <c r="B53" s="229" t="s">
        <v>383</v>
      </c>
      <c r="C53" s="247">
        <v>40967.510999999999</v>
      </c>
      <c r="D53" s="248">
        <v>10591.016</v>
      </c>
      <c r="E53" s="247">
        <v>152032.09</v>
      </c>
      <c r="F53" s="248">
        <v>169166.64499999999</v>
      </c>
    </row>
    <row r="54" spans="1:6" ht="15" customHeight="1" x14ac:dyDescent="0.2">
      <c r="A54" s="244">
        <v>50</v>
      </c>
      <c r="B54" s="229" t="s">
        <v>440</v>
      </c>
      <c r="C54" s="247">
        <v>55.615000000000002</v>
      </c>
      <c r="D54" s="248">
        <v>5.6210000000000004</v>
      </c>
      <c r="E54" s="247">
        <v>138.55500000000001</v>
      </c>
      <c r="F54" s="248">
        <v>88.14</v>
      </c>
    </row>
    <row r="55" spans="1:6" ht="15" customHeight="1" x14ac:dyDescent="0.2">
      <c r="A55" s="244">
        <v>51</v>
      </c>
      <c r="B55" s="229" t="s">
        <v>441</v>
      </c>
      <c r="C55" s="247">
        <v>0</v>
      </c>
      <c r="D55" s="248">
        <v>0</v>
      </c>
      <c r="E55" s="247">
        <v>182.05600000000001</v>
      </c>
      <c r="F55" s="248">
        <v>0.41299999999999998</v>
      </c>
    </row>
    <row r="56" spans="1:6" ht="15" customHeight="1" x14ac:dyDescent="0.2">
      <c r="A56" s="244">
        <v>52</v>
      </c>
      <c r="B56" s="229" t="s">
        <v>442</v>
      </c>
      <c r="C56" s="247">
        <v>7.0000000000000001E-3</v>
      </c>
      <c r="D56" s="248">
        <v>0</v>
      </c>
      <c r="E56" s="247">
        <v>23.273</v>
      </c>
      <c r="F56" s="248">
        <v>6.2E-2</v>
      </c>
    </row>
    <row r="57" spans="1:6" ht="15" customHeight="1" x14ac:dyDescent="0.2">
      <c r="A57" s="244">
        <v>53</v>
      </c>
      <c r="B57" s="229" t="s">
        <v>443</v>
      </c>
      <c r="C57" s="247">
        <v>0</v>
      </c>
      <c r="D57" s="248">
        <v>0</v>
      </c>
      <c r="E57" s="247">
        <v>4.1280000000000001</v>
      </c>
      <c r="F57" s="248">
        <v>0</v>
      </c>
    </row>
    <row r="58" spans="1:6" ht="15" customHeight="1" x14ac:dyDescent="0.2">
      <c r="A58" s="244">
        <v>54</v>
      </c>
      <c r="B58" s="229" t="s">
        <v>444</v>
      </c>
      <c r="C58" s="247">
        <v>336.99700000000001</v>
      </c>
      <c r="D58" s="248">
        <v>460.49099999999999</v>
      </c>
      <c r="E58" s="247">
        <v>2938.7890000000002</v>
      </c>
      <c r="F58" s="248">
        <v>3763.3270000000002</v>
      </c>
    </row>
    <row r="59" spans="1:6" ht="15" customHeight="1" x14ac:dyDescent="0.2">
      <c r="A59" s="244">
        <v>55</v>
      </c>
      <c r="B59" s="229" t="s">
        <v>445</v>
      </c>
      <c r="C59" s="247">
        <v>0</v>
      </c>
      <c r="D59" s="248">
        <v>9.7100000000000009</v>
      </c>
      <c r="E59" s="247">
        <v>9.9160000000000004</v>
      </c>
      <c r="F59" s="248">
        <v>51.145000000000003</v>
      </c>
    </row>
    <row r="60" spans="1:6" ht="15" customHeight="1" x14ac:dyDescent="0.2">
      <c r="A60" s="244">
        <v>56</v>
      </c>
      <c r="B60" s="229" t="s">
        <v>446</v>
      </c>
      <c r="C60" s="247">
        <v>10.074</v>
      </c>
      <c r="D60" s="248">
        <v>14.879</v>
      </c>
      <c r="E60" s="247">
        <v>72.647000000000006</v>
      </c>
      <c r="F60" s="248">
        <v>225.649</v>
      </c>
    </row>
    <row r="61" spans="1:6" ht="15" customHeight="1" x14ac:dyDescent="0.2">
      <c r="A61" s="244">
        <v>57</v>
      </c>
      <c r="B61" s="229" t="s">
        <v>447</v>
      </c>
      <c r="C61" s="247">
        <v>0</v>
      </c>
      <c r="D61" s="248">
        <v>133.846</v>
      </c>
      <c r="E61" s="247">
        <v>759.05</v>
      </c>
      <c r="F61" s="248">
        <v>481.79599999999999</v>
      </c>
    </row>
    <row r="62" spans="1:6" ht="15" customHeight="1" x14ac:dyDescent="0.2">
      <c r="A62" s="244">
        <v>58</v>
      </c>
      <c r="B62" s="229" t="s">
        <v>448</v>
      </c>
      <c r="C62" s="247">
        <v>1.1080000000000001</v>
      </c>
      <c r="D62" s="248">
        <v>0</v>
      </c>
      <c r="E62" s="247">
        <v>1.645</v>
      </c>
      <c r="F62" s="248">
        <v>1.619</v>
      </c>
    </row>
    <row r="63" spans="1:6" ht="15" customHeight="1" x14ac:dyDescent="0.2">
      <c r="A63" s="244">
        <v>59</v>
      </c>
      <c r="B63" s="229" t="s">
        <v>449</v>
      </c>
      <c r="C63" s="247">
        <v>6.3040000000000003</v>
      </c>
      <c r="D63" s="248">
        <v>1.7999999999999999E-2</v>
      </c>
      <c r="E63" s="247">
        <v>133.94200000000001</v>
      </c>
      <c r="F63" s="248">
        <v>12.439</v>
      </c>
    </row>
    <row r="64" spans="1:6" ht="15" customHeight="1" x14ac:dyDescent="0.2">
      <c r="A64" s="244">
        <v>60</v>
      </c>
      <c r="B64" s="229" t="s">
        <v>450</v>
      </c>
      <c r="C64" s="247">
        <v>1672.6959999999999</v>
      </c>
      <c r="D64" s="248">
        <v>1682.126</v>
      </c>
      <c r="E64" s="247">
        <v>15268.519</v>
      </c>
      <c r="F64" s="248">
        <v>14293.432000000001</v>
      </c>
    </row>
    <row r="65" spans="1:6" ht="15" customHeight="1" x14ac:dyDescent="0.2">
      <c r="A65" s="244">
        <v>61</v>
      </c>
      <c r="B65" s="229" t="s">
        <v>451</v>
      </c>
      <c r="C65" s="247">
        <v>2678.3420000000001</v>
      </c>
      <c r="D65" s="248">
        <v>1721.8510000000001</v>
      </c>
      <c r="E65" s="247">
        <v>14400.781000000001</v>
      </c>
      <c r="F65" s="248">
        <v>11413.306</v>
      </c>
    </row>
    <row r="66" spans="1:6" ht="15" customHeight="1" x14ac:dyDescent="0.2">
      <c r="A66" s="244">
        <v>62</v>
      </c>
      <c r="B66" s="229" t="s">
        <v>452</v>
      </c>
      <c r="C66" s="247">
        <v>318.89400000000001</v>
      </c>
      <c r="D66" s="248">
        <v>295.32799999999997</v>
      </c>
      <c r="E66" s="247">
        <v>2798.8290000000002</v>
      </c>
      <c r="F66" s="248">
        <v>2265.1080000000002</v>
      </c>
    </row>
    <row r="67" spans="1:6" ht="15" customHeight="1" x14ac:dyDescent="0.2">
      <c r="A67" s="244">
        <v>63</v>
      </c>
      <c r="B67" s="229" t="s">
        <v>453</v>
      </c>
      <c r="C67" s="247">
        <v>60.603999999999999</v>
      </c>
      <c r="D67" s="248">
        <v>86.49</v>
      </c>
      <c r="E67" s="247">
        <v>483.18400000000003</v>
      </c>
      <c r="F67" s="248">
        <v>876.61699999999996</v>
      </c>
    </row>
    <row r="68" spans="1:6" ht="15" customHeight="1" x14ac:dyDescent="0.2">
      <c r="A68" s="244">
        <v>64</v>
      </c>
      <c r="B68" s="229" t="s">
        <v>397</v>
      </c>
      <c r="C68" s="247">
        <v>3485.9940000000001</v>
      </c>
      <c r="D68" s="248">
        <v>2539.83</v>
      </c>
      <c r="E68" s="247">
        <v>28474.514999999999</v>
      </c>
      <c r="F68" s="248">
        <v>17667.544999999998</v>
      </c>
    </row>
    <row r="69" spans="1:6" ht="15" customHeight="1" x14ac:dyDescent="0.2">
      <c r="A69" s="244">
        <v>65</v>
      </c>
      <c r="B69" s="229" t="s">
        <v>454</v>
      </c>
      <c r="C69" s="247">
        <v>8.4870000000000001</v>
      </c>
      <c r="D69" s="248">
        <v>2.9990000000000001</v>
      </c>
      <c r="E69" s="247">
        <v>74.241</v>
      </c>
      <c r="F69" s="248">
        <v>71.974999999999994</v>
      </c>
    </row>
    <row r="70" spans="1:6" ht="15" customHeight="1" x14ac:dyDescent="0.2">
      <c r="A70" s="244">
        <v>66</v>
      </c>
      <c r="B70" s="229" t="s">
        <v>455</v>
      </c>
      <c r="C70" s="247">
        <v>0</v>
      </c>
      <c r="D70" s="248">
        <v>0</v>
      </c>
      <c r="E70" s="247">
        <v>4.7279999999999998</v>
      </c>
      <c r="F70" s="248">
        <v>0.68600000000000005</v>
      </c>
    </row>
    <row r="71" spans="1:6" ht="15" customHeight="1" x14ac:dyDescent="0.2">
      <c r="A71" s="244">
        <v>67</v>
      </c>
      <c r="B71" s="229" t="s">
        <v>456</v>
      </c>
      <c r="C71" s="247">
        <v>0</v>
      </c>
      <c r="D71" s="248">
        <v>0</v>
      </c>
      <c r="E71" s="247">
        <v>3.7999999999999999E-2</v>
      </c>
      <c r="F71" s="248">
        <v>0.191</v>
      </c>
    </row>
    <row r="72" spans="1:6" ht="15" customHeight="1" x14ac:dyDescent="0.2">
      <c r="A72" s="244">
        <v>68</v>
      </c>
      <c r="B72" s="229" t="s">
        <v>457</v>
      </c>
      <c r="C72" s="247">
        <v>1.94</v>
      </c>
      <c r="D72" s="248">
        <v>61.906999999999996</v>
      </c>
      <c r="E72" s="247">
        <v>29.68</v>
      </c>
      <c r="F72" s="248">
        <v>177.90600000000001</v>
      </c>
    </row>
    <row r="73" spans="1:6" ht="15" customHeight="1" x14ac:dyDescent="0.2">
      <c r="A73" s="244">
        <v>69</v>
      </c>
      <c r="B73" s="229" t="s">
        <v>458</v>
      </c>
      <c r="C73" s="247">
        <v>6.9480000000000004</v>
      </c>
      <c r="D73" s="248">
        <v>17.300999999999998</v>
      </c>
      <c r="E73" s="247">
        <v>42.823</v>
      </c>
      <c r="F73" s="248">
        <v>111.953</v>
      </c>
    </row>
    <row r="74" spans="1:6" ht="15" customHeight="1" x14ac:dyDescent="0.2">
      <c r="A74" s="244">
        <v>70</v>
      </c>
      <c r="B74" s="229" t="s">
        <v>459</v>
      </c>
      <c r="C74" s="247">
        <v>319.85399999999998</v>
      </c>
      <c r="D74" s="248">
        <v>417.70699999999999</v>
      </c>
      <c r="E74" s="247">
        <v>2259.0250000000001</v>
      </c>
      <c r="F74" s="248">
        <v>2893.15</v>
      </c>
    </row>
    <row r="75" spans="1:6" ht="15" customHeight="1" x14ac:dyDescent="0.2">
      <c r="A75" s="244">
        <v>71</v>
      </c>
      <c r="B75" s="229" t="s">
        <v>460</v>
      </c>
      <c r="C75" s="247">
        <v>1320.502</v>
      </c>
      <c r="D75" s="248">
        <v>901.66700000000003</v>
      </c>
      <c r="E75" s="247">
        <v>5843.68</v>
      </c>
      <c r="F75" s="248">
        <v>37471.928999999996</v>
      </c>
    </row>
    <row r="76" spans="1:6" ht="15" customHeight="1" x14ac:dyDescent="0.2">
      <c r="A76" s="244">
        <v>72</v>
      </c>
      <c r="B76" s="229" t="s">
        <v>461</v>
      </c>
      <c r="C76" s="247">
        <v>2607.4670000000001</v>
      </c>
      <c r="D76" s="248">
        <v>941.01</v>
      </c>
      <c r="E76" s="247">
        <v>14126.076999999999</v>
      </c>
      <c r="F76" s="248">
        <v>11338.038</v>
      </c>
    </row>
    <row r="77" spans="1:6" ht="15" customHeight="1" x14ac:dyDescent="0.2">
      <c r="A77" s="244">
        <v>73</v>
      </c>
      <c r="B77" s="229" t="s">
        <v>381</v>
      </c>
      <c r="C77" s="247">
        <v>5432.2259999999997</v>
      </c>
      <c r="D77" s="248">
        <v>774.94600000000003</v>
      </c>
      <c r="E77" s="247">
        <v>8190.1840000000002</v>
      </c>
      <c r="F77" s="248">
        <v>7931.3720000000003</v>
      </c>
    </row>
    <row r="78" spans="1:6" ht="15" customHeight="1" x14ac:dyDescent="0.2">
      <c r="A78" s="244">
        <v>74</v>
      </c>
      <c r="B78" s="229" t="s">
        <v>462</v>
      </c>
      <c r="C78" s="247">
        <v>186.93299999999999</v>
      </c>
      <c r="D78" s="248">
        <v>42.896000000000001</v>
      </c>
      <c r="E78" s="247">
        <v>1900.511</v>
      </c>
      <c r="F78" s="248">
        <v>834.05799999999999</v>
      </c>
    </row>
    <row r="79" spans="1:6" ht="15" customHeight="1" x14ac:dyDescent="0.2">
      <c r="A79" s="244">
        <v>75</v>
      </c>
      <c r="B79" s="229" t="s">
        <v>463</v>
      </c>
      <c r="C79" s="247">
        <v>0</v>
      </c>
      <c r="D79" s="248">
        <v>6.5</v>
      </c>
      <c r="E79" s="247">
        <v>0.79200000000000004</v>
      </c>
      <c r="F79" s="248">
        <v>6.5170000000000003</v>
      </c>
    </row>
    <row r="80" spans="1:6" ht="15" customHeight="1" x14ac:dyDescent="0.2">
      <c r="A80" s="244">
        <v>76</v>
      </c>
      <c r="B80" s="229" t="s">
        <v>464</v>
      </c>
      <c r="C80" s="247">
        <v>185.86699999999999</v>
      </c>
      <c r="D80" s="248">
        <v>324.60199999999998</v>
      </c>
      <c r="E80" s="247">
        <v>1825.39</v>
      </c>
      <c r="F80" s="248">
        <v>1028.529</v>
      </c>
    </row>
    <row r="81" spans="1:6" ht="15" customHeight="1" x14ac:dyDescent="0.2">
      <c r="A81" s="244">
        <v>78</v>
      </c>
      <c r="B81" s="229" t="s">
        <v>465</v>
      </c>
      <c r="C81" s="247">
        <v>1.395</v>
      </c>
      <c r="D81" s="248">
        <v>0.52100000000000002</v>
      </c>
      <c r="E81" s="247">
        <v>20.148</v>
      </c>
      <c r="F81" s="248">
        <v>5.6619999999999999</v>
      </c>
    </row>
    <row r="82" spans="1:6" ht="15" customHeight="1" x14ac:dyDescent="0.2">
      <c r="A82" s="244">
        <v>79</v>
      </c>
      <c r="B82" s="229" t="s">
        <v>466</v>
      </c>
      <c r="C82" s="247">
        <v>0</v>
      </c>
      <c r="D82" s="248">
        <v>0</v>
      </c>
      <c r="E82" s="247">
        <v>0</v>
      </c>
      <c r="F82" s="248">
        <v>6.0609999999999999</v>
      </c>
    </row>
    <row r="83" spans="1:6" ht="15" customHeight="1" x14ac:dyDescent="0.2">
      <c r="A83" s="244">
        <v>80</v>
      </c>
      <c r="B83" s="229" t="s">
        <v>467</v>
      </c>
      <c r="C83" s="247">
        <v>0</v>
      </c>
      <c r="D83" s="248">
        <v>0</v>
      </c>
      <c r="E83" s="247">
        <v>0</v>
      </c>
      <c r="F83" s="248">
        <v>0</v>
      </c>
    </row>
    <row r="84" spans="1:6" ht="15" customHeight="1" x14ac:dyDescent="0.2">
      <c r="A84" s="244">
        <v>81</v>
      </c>
      <c r="B84" s="229" t="s">
        <v>468</v>
      </c>
      <c r="C84" s="247">
        <v>0</v>
      </c>
      <c r="D84" s="248">
        <v>6.8000000000000005E-2</v>
      </c>
      <c r="E84" s="247">
        <v>2.202</v>
      </c>
      <c r="F84" s="248">
        <v>1.677</v>
      </c>
    </row>
    <row r="85" spans="1:6" ht="15" customHeight="1" x14ac:dyDescent="0.2">
      <c r="A85" s="244">
        <v>82</v>
      </c>
      <c r="B85" s="229" t="s">
        <v>469</v>
      </c>
      <c r="C85" s="247">
        <v>139.12100000000001</v>
      </c>
      <c r="D85" s="248">
        <v>50.070999999999998</v>
      </c>
      <c r="E85" s="247">
        <v>577.26700000000005</v>
      </c>
      <c r="F85" s="248">
        <v>548.77700000000004</v>
      </c>
    </row>
    <row r="86" spans="1:6" ht="15" customHeight="1" x14ac:dyDescent="0.2">
      <c r="A86" s="244">
        <v>83</v>
      </c>
      <c r="B86" s="229" t="s">
        <v>470</v>
      </c>
      <c r="C86" s="247">
        <v>53.088000000000001</v>
      </c>
      <c r="D86" s="248">
        <v>49.957000000000001</v>
      </c>
      <c r="E86" s="247">
        <v>371.86700000000002</v>
      </c>
      <c r="F86" s="248">
        <v>633.94600000000003</v>
      </c>
    </row>
    <row r="87" spans="1:6" ht="15" customHeight="1" x14ac:dyDescent="0.2">
      <c r="A87" s="244">
        <v>84</v>
      </c>
      <c r="B87" s="229" t="s">
        <v>363</v>
      </c>
      <c r="C87" s="247">
        <v>12080.768</v>
      </c>
      <c r="D87" s="248">
        <v>13754.302</v>
      </c>
      <c r="E87" s="247">
        <v>93186.831999999995</v>
      </c>
      <c r="F87" s="248">
        <v>85175.948000000004</v>
      </c>
    </row>
    <row r="88" spans="1:6" ht="15" customHeight="1" x14ac:dyDescent="0.2">
      <c r="A88" s="244">
        <v>85</v>
      </c>
      <c r="B88" s="229" t="s">
        <v>357</v>
      </c>
      <c r="C88" s="247">
        <v>78362.489000000001</v>
      </c>
      <c r="D88" s="248">
        <v>65409.182999999997</v>
      </c>
      <c r="E88" s="247">
        <v>601438.24300000002</v>
      </c>
      <c r="F88" s="248">
        <v>529421.05200000003</v>
      </c>
    </row>
    <row r="89" spans="1:6" ht="15" customHeight="1" x14ac:dyDescent="0.2">
      <c r="A89" s="244">
        <v>86</v>
      </c>
      <c r="B89" s="229" t="s">
        <v>471</v>
      </c>
      <c r="C89" s="247">
        <v>0</v>
      </c>
      <c r="D89" s="248">
        <v>0</v>
      </c>
      <c r="E89" s="247">
        <v>64.415000000000006</v>
      </c>
      <c r="F89" s="248">
        <v>2.1930000000000001</v>
      </c>
    </row>
    <row r="90" spans="1:6" ht="15" customHeight="1" x14ac:dyDescent="0.2">
      <c r="A90" s="244">
        <v>87</v>
      </c>
      <c r="B90" s="229" t="s">
        <v>365</v>
      </c>
      <c r="C90" s="247">
        <v>677.29899999999998</v>
      </c>
      <c r="D90" s="248">
        <v>665.21900000000005</v>
      </c>
      <c r="E90" s="247">
        <v>5243.4440000000004</v>
      </c>
      <c r="F90" s="248">
        <v>5107.5649999999996</v>
      </c>
    </row>
    <row r="91" spans="1:6" ht="15" customHeight="1" x14ac:dyDescent="0.2">
      <c r="A91" s="244">
        <v>88</v>
      </c>
      <c r="B91" s="229" t="s">
        <v>371</v>
      </c>
      <c r="C91" s="247">
        <v>3130.4180000000001</v>
      </c>
      <c r="D91" s="248">
        <v>539.68799999999999</v>
      </c>
      <c r="E91" s="247">
        <v>158819.62700000001</v>
      </c>
      <c r="F91" s="248">
        <v>18580.672999999999</v>
      </c>
    </row>
    <row r="92" spans="1:6" ht="15" customHeight="1" x14ac:dyDescent="0.2">
      <c r="A92" s="244">
        <v>89</v>
      </c>
      <c r="B92" s="229" t="s">
        <v>353</v>
      </c>
      <c r="C92" s="247">
        <v>125.797</v>
      </c>
      <c r="D92" s="248">
        <v>1762.7</v>
      </c>
      <c r="E92" s="247">
        <v>22930.86</v>
      </c>
      <c r="F92" s="248">
        <v>27833.866000000002</v>
      </c>
    </row>
    <row r="93" spans="1:6" ht="15" customHeight="1" x14ac:dyDescent="0.2">
      <c r="A93" s="244">
        <v>90</v>
      </c>
      <c r="B93" s="229" t="s">
        <v>387</v>
      </c>
      <c r="C93" s="247">
        <v>9956.7929999999997</v>
      </c>
      <c r="D93" s="248">
        <v>7048.3059999999996</v>
      </c>
      <c r="E93" s="247">
        <v>66051.138000000006</v>
      </c>
      <c r="F93" s="248">
        <v>55167.991999999998</v>
      </c>
    </row>
    <row r="94" spans="1:6" ht="15" customHeight="1" x14ac:dyDescent="0.2">
      <c r="A94" s="244">
        <v>91</v>
      </c>
      <c r="B94" s="229" t="s">
        <v>472</v>
      </c>
      <c r="C94" s="247">
        <v>426.98</v>
      </c>
      <c r="D94" s="248">
        <v>423.17700000000002</v>
      </c>
      <c r="E94" s="247">
        <v>5718.6660000000002</v>
      </c>
      <c r="F94" s="248">
        <v>4514.5230000000001</v>
      </c>
    </row>
    <row r="95" spans="1:6" ht="15" customHeight="1" x14ac:dyDescent="0.2">
      <c r="A95" s="244">
        <v>92</v>
      </c>
      <c r="B95" s="229" t="s">
        <v>473</v>
      </c>
      <c r="C95" s="247">
        <v>0.114</v>
      </c>
      <c r="D95" s="248">
        <v>3.5999999999999997E-2</v>
      </c>
      <c r="E95" s="247">
        <v>13.231999999999999</v>
      </c>
      <c r="F95" s="248">
        <v>10.75</v>
      </c>
    </row>
    <row r="96" spans="1:6" ht="15" customHeight="1" x14ac:dyDescent="0.2">
      <c r="A96" s="244">
        <v>93</v>
      </c>
      <c r="B96" s="229" t="s">
        <v>474</v>
      </c>
      <c r="C96" s="247">
        <v>25.477</v>
      </c>
      <c r="D96" s="248">
        <v>60.854999999999997</v>
      </c>
      <c r="E96" s="247">
        <v>25.477</v>
      </c>
      <c r="F96" s="248">
        <v>88.673000000000002</v>
      </c>
    </row>
    <row r="97" spans="1:6" ht="15" customHeight="1" x14ac:dyDescent="0.2">
      <c r="A97" s="244">
        <v>94</v>
      </c>
      <c r="B97" s="229" t="s">
        <v>373</v>
      </c>
      <c r="C97" s="247">
        <v>103.553</v>
      </c>
      <c r="D97" s="248">
        <v>70.091999999999999</v>
      </c>
      <c r="E97" s="247">
        <v>1227.3230000000001</v>
      </c>
      <c r="F97" s="248">
        <v>1466.672</v>
      </c>
    </row>
    <row r="98" spans="1:6" ht="15" customHeight="1" x14ac:dyDescent="0.2">
      <c r="A98" s="244">
        <v>95</v>
      </c>
      <c r="B98" s="229" t="s">
        <v>385</v>
      </c>
      <c r="C98" s="247">
        <v>9974.9169999999995</v>
      </c>
      <c r="D98" s="248">
        <v>7330.8850000000002</v>
      </c>
      <c r="E98" s="247">
        <v>64955.336000000003</v>
      </c>
      <c r="F98" s="248">
        <v>60534.817000000003</v>
      </c>
    </row>
    <row r="99" spans="1:6" ht="15" customHeight="1" x14ac:dyDescent="0.2">
      <c r="A99" s="244">
        <v>96</v>
      </c>
      <c r="B99" s="229" t="s">
        <v>55</v>
      </c>
      <c r="C99" s="247">
        <v>16.972999999999999</v>
      </c>
      <c r="D99" s="248">
        <v>29.411000000000001</v>
      </c>
      <c r="E99" s="247">
        <v>221.489</v>
      </c>
      <c r="F99" s="248">
        <v>373.46100000000001</v>
      </c>
    </row>
    <row r="100" spans="1:6" ht="15" customHeight="1" x14ac:dyDescent="0.2">
      <c r="A100" s="244">
        <v>97</v>
      </c>
      <c r="B100" s="229" t="s">
        <v>475</v>
      </c>
      <c r="C100" s="247">
        <v>221.642</v>
      </c>
      <c r="D100" s="248">
        <v>113.313</v>
      </c>
      <c r="E100" s="247">
        <v>421.44900000000001</v>
      </c>
      <c r="F100" s="248">
        <v>2190.9940000000001</v>
      </c>
    </row>
    <row r="101" spans="1:6" ht="15" customHeight="1" x14ac:dyDescent="0.2">
      <c r="A101" s="244">
        <v>98</v>
      </c>
      <c r="B101" s="229" t="s">
        <v>476</v>
      </c>
      <c r="C101" s="250">
        <v>0</v>
      </c>
      <c r="D101" s="249">
        <v>0</v>
      </c>
      <c r="E101" s="250">
        <v>0</v>
      </c>
      <c r="F101" s="249">
        <v>0</v>
      </c>
    </row>
    <row r="102" spans="1:6" ht="15" customHeight="1" x14ac:dyDescent="0.2">
      <c r="A102" s="244">
        <v>99</v>
      </c>
      <c r="B102" s="229" t="s">
        <v>393</v>
      </c>
      <c r="C102" s="251">
        <v>4957.6819999999998</v>
      </c>
      <c r="D102" s="252">
        <v>5605.1959999999999</v>
      </c>
      <c r="E102" s="251">
        <v>25319.397000000001</v>
      </c>
      <c r="F102" s="252">
        <v>31769.661</v>
      </c>
    </row>
    <row r="103" spans="1:6" ht="16.149999999999999" customHeight="1" x14ac:dyDescent="0.2">
      <c r="A103" s="253"/>
      <c r="B103" s="254" t="s">
        <v>477</v>
      </c>
      <c r="C103" s="255">
        <v>457919.79000000004</v>
      </c>
      <c r="D103" s="256">
        <v>335581.69300000009</v>
      </c>
      <c r="E103" s="255">
        <v>2850514.6740000001</v>
      </c>
      <c r="F103" s="256">
        <v>2528774.2149999994</v>
      </c>
    </row>
    <row r="104" spans="1:6" ht="5.0999999999999996" customHeight="1" x14ac:dyDescent="0.2">
      <c r="A104" s="257"/>
    </row>
    <row r="105" spans="1:6" s="259" customFormat="1" x14ac:dyDescent="0.2">
      <c r="A105" s="258" t="s">
        <v>15</v>
      </c>
      <c r="C105" s="260"/>
      <c r="D105" s="260"/>
      <c r="E105" s="260"/>
      <c r="F105" s="260"/>
    </row>
    <row r="106" spans="1:6" s="259" customFormat="1" x14ac:dyDescent="0.2">
      <c r="A106" s="261" t="s">
        <v>34</v>
      </c>
      <c r="C106" s="260"/>
      <c r="D106" s="260"/>
      <c r="E106" s="260"/>
      <c r="F106" s="260"/>
    </row>
    <row r="107" spans="1:6" s="259" customFormat="1" x14ac:dyDescent="0.2">
      <c r="A107" s="262" t="s">
        <v>478</v>
      </c>
    </row>
    <row r="108" spans="1:6" s="26" customFormat="1" x14ac:dyDescent="0.2">
      <c r="A108" s="263" t="s">
        <v>479</v>
      </c>
      <c r="B108" s="109"/>
    </row>
    <row r="109" spans="1:6" s="26" customFormat="1" x14ac:dyDescent="0.2">
      <c r="A109" s="263" t="s">
        <v>481</v>
      </c>
      <c r="B109" s="109"/>
    </row>
    <row r="110" spans="1:6" x14ac:dyDescent="0.2">
      <c r="A110" s="264"/>
    </row>
    <row r="111" spans="1:6" x14ac:dyDescent="0.2">
      <c r="A111" s="264"/>
      <c r="C111" s="264"/>
      <c r="D111" s="264"/>
      <c r="E111" s="264"/>
      <c r="F111" s="264"/>
    </row>
    <row r="112" spans="1:6" x14ac:dyDescent="0.2">
      <c r="A112" s="264"/>
    </row>
    <row r="113" spans="1:6" x14ac:dyDescent="0.2">
      <c r="A113" s="264"/>
    </row>
    <row r="114" spans="1:6" x14ac:dyDescent="0.2">
      <c r="A114" s="264"/>
      <c r="C114" s="264"/>
      <c r="D114" s="264"/>
      <c r="E114" s="264"/>
      <c r="F114" s="264"/>
    </row>
    <row r="115" spans="1:6" x14ac:dyDescent="0.2">
      <c r="A115" s="264"/>
    </row>
    <row r="116" spans="1:6" x14ac:dyDescent="0.2">
      <c r="A116" s="264"/>
    </row>
    <row r="117" spans="1:6" x14ac:dyDescent="0.2">
      <c r="A117" s="264"/>
    </row>
    <row r="118" spans="1:6" x14ac:dyDescent="0.2">
      <c r="A118" s="264"/>
    </row>
    <row r="119" spans="1:6" x14ac:dyDescent="0.2">
      <c r="A119" s="264"/>
    </row>
    <row r="120" spans="1:6" x14ac:dyDescent="0.2">
      <c r="A120" s="264"/>
    </row>
    <row r="121" spans="1:6" x14ac:dyDescent="0.2">
      <c r="A121" s="264"/>
    </row>
    <row r="122" spans="1:6" x14ac:dyDescent="0.2">
      <c r="A122" s="264"/>
    </row>
  </sheetData>
  <mergeCells count="5">
    <mergeCell ref="A1:F1"/>
    <mergeCell ref="A3:A4"/>
    <mergeCell ref="B3:B4"/>
    <mergeCell ref="C3:D3"/>
    <mergeCell ref="E3:F3"/>
  </mergeCells>
  <pageMargins left="0.51181102362204722" right="0.51181102362204722" top="0.70866141732283472" bottom="1.0236220472440944"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1CCDA-D9CE-4BBB-98C2-4CE9890CB77A}">
  <dimension ref="A1:Q41"/>
  <sheetViews>
    <sheetView topLeftCell="A20" zoomScaleNormal="100" workbookViewId="0">
      <selection sqref="A1:K1"/>
    </sheetView>
  </sheetViews>
  <sheetFormatPr defaultColWidth="9.28515625" defaultRowHeight="10.5" x14ac:dyDescent="0.15"/>
  <cols>
    <col min="1" max="1" width="5.7109375" style="33" customWidth="1"/>
    <col min="2" max="2" width="25.7109375" style="33" customWidth="1"/>
    <col min="3" max="8" width="13" style="33" customWidth="1"/>
    <col min="9" max="16384" width="9.28515625" style="33"/>
  </cols>
  <sheetData>
    <row r="1" spans="1:17" s="1" customFormat="1" ht="12.75" x14ac:dyDescent="0.2">
      <c r="A1" s="267" t="s">
        <v>19</v>
      </c>
      <c r="B1" s="268"/>
      <c r="C1" s="268"/>
      <c r="D1" s="268"/>
      <c r="E1" s="268"/>
      <c r="F1" s="268"/>
      <c r="G1" s="289"/>
      <c r="H1" s="289"/>
    </row>
    <row r="2" spans="1:17" s="1" customFormat="1" ht="12" customHeight="1" x14ac:dyDescent="0.2">
      <c r="F2" s="2"/>
      <c r="H2" s="2" t="s">
        <v>1</v>
      </c>
    </row>
    <row r="3" spans="1:17" s="4" customFormat="1" ht="18" customHeight="1" x14ac:dyDescent="0.2">
      <c r="A3" s="290" t="s">
        <v>20</v>
      </c>
      <c r="B3" s="291"/>
      <c r="C3" s="271" t="s">
        <v>3</v>
      </c>
      <c r="D3" s="273" t="s">
        <v>4</v>
      </c>
      <c r="E3" s="292" t="s">
        <v>6</v>
      </c>
      <c r="F3" s="293"/>
      <c r="G3" s="292" t="s">
        <v>21</v>
      </c>
      <c r="H3" s="293"/>
    </row>
    <row r="4" spans="1:17" s="4" customFormat="1" ht="25.9" customHeight="1" x14ac:dyDescent="0.2">
      <c r="A4" s="285"/>
      <c r="B4" s="286"/>
      <c r="C4" s="272"/>
      <c r="D4" s="274"/>
      <c r="E4" s="6" t="s">
        <v>4</v>
      </c>
      <c r="F4" s="7" t="s">
        <v>8</v>
      </c>
      <c r="G4" s="6" t="s">
        <v>4</v>
      </c>
      <c r="H4" s="7" t="s">
        <v>8</v>
      </c>
    </row>
    <row r="5" spans="1:17" s="4" customFormat="1" ht="16.149999999999999" customHeight="1" x14ac:dyDescent="0.2">
      <c r="A5" s="37" t="s">
        <v>22</v>
      </c>
      <c r="B5" s="37"/>
      <c r="C5" s="9">
        <v>8894.2064599999994</v>
      </c>
      <c r="D5" s="10">
        <v>9903.9458029999987</v>
      </c>
      <c r="E5" s="9">
        <v>1097.9641200000001</v>
      </c>
      <c r="F5" s="10">
        <v>1239.6070580000003</v>
      </c>
      <c r="G5" s="9">
        <v>5467.8592019999996</v>
      </c>
      <c r="H5" s="10">
        <v>5397.8044610000006</v>
      </c>
    </row>
    <row r="6" spans="1:17" s="4" customFormat="1" ht="16.149999999999999" customHeight="1" x14ac:dyDescent="0.2">
      <c r="A6" s="18" t="s">
        <v>23</v>
      </c>
      <c r="C6" s="20">
        <v>2399.299931</v>
      </c>
      <c r="D6" s="21">
        <v>2589.5266150000002</v>
      </c>
      <c r="E6" s="20">
        <v>292.63345500000003</v>
      </c>
      <c r="F6" s="21">
        <v>224.277513</v>
      </c>
      <c r="G6" s="20">
        <v>1534.8105519999999</v>
      </c>
      <c r="H6" s="21">
        <v>1483.6729290000001</v>
      </c>
    </row>
    <row r="7" spans="1:17" s="17" customFormat="1" ht="16.149999999999999" customHeight="1" x14ac:dyDescent="0.2">
      <c r="B7" s="17" t="s">
        <v>24</v>
      </c>
      <c r="C7" s="38">
        <v>205.172225</v>
      </c>
      <c r="D7" s="39">
        <v>119.767428</v>
      </c>
      <c r="E7" s="38">
        <v>33.645992</v>
      </c>
      <c r="F7" s="39">
        <v>43.006165000000003</v>
      </c>
      <c r="G7" s="38">
        <v>75.413267000000005</v>
      </c>
      <c r="H7" s="39">
        <v>80.549256999999997</v>
      </c>
    </row>
    <row r="8" spans="1:17" s="17" customFormat="1" ht="16.149999999999999" customHeight="1" x14ac:dyDescent="0.2">
      <c r="B8" s="17" t="s">
        <v>25</v>
      </c>
      <c r="C8" s="38">
        <v>2010.7727170000001</v>
      </c>
      <c r="D8" s="39">
        <v>2271.093597</v>
      </c>
      <c r="E8" s="38">
        <v>247.539592</v>
      </c>
      <c r="F8" s="39">
        <v>160.23405199999999</v>
      </c>
      <c r="G8" s="38">
        <v>1334.249272</v>
      </c>
      <c r="H8" s="39">
        <v>1292.6302720000001</v>
      </c>
      <c r="K8" s="12"/>
      <c r="L8" s="12"/>
    </row>
    <row r="9" spans="1:17" s="17" customFormat="1" ht="16.149999999999999" customHeight="1" x14ac:dyDescent="0.2">
      <c r="B9" s="17" t="s">
        <v>26</v>
      </c>
      <c r="C9" s="38">
        <v>183.35498899999999</v>
      </c>
      <c r="D9" s="39">
        <v>198.66559000000001</v>
      </c>
      <c r="E9" s="38">
        <v>11.447870999999999</v>
      </c>
      <c r="F9" s="39">
        <v>21.037296000000001</v>
      </c>
      <c r="G9" s="38">
        <v>125.14801300000001</v>
      </c>
      <c r="H9" s="39">
        <v>110.49339999999999</v>
      </c>
      <c r="I9" s="23"/>
      <c r="J9" s="23"/>
      <c r="K9" s="23"/>
      <c r="L9" s="23"/>
      <c r="M9" s="23"/>
      <c r="N9" s="23"/>
      <c r="O9" s="23"/>
      <c r="P9" s="23"/>
      <c r="Q9" s="23"/>
    </row>
    <row r="10" spans="1:17" s="4" customFormat="1" ht="16.149999999999999" customHeight="1" x14ac:dyDescent="0.2">
      <c r="A10" s="18" t="s">
        <v>27</v>
      </c>
      <c r="C10" s="20">
        <v>2226.1125590000001</v>
      </c>
      <c r="D10" s="21">
        <v>2477.4366204999997</v>
      </c>
      <c r="E10" s="20">
        <v>280.18052499999999</v>
      </c>
      <c r="F10" s="21">
        <v>597.27008950000004</v>
      </c>
      <c r="G10" s="20">
        <v>1177.391183</v>
      </c>
      <c r="H10" s="21">
        <v>1412.3262670000001</v>
      </c>
      <c r="I10" s="12"/>
      <c r="J10" s="12"/>
      <c r="K10" s="12"/>
      <c r="L10" s="12"/>
      <c r="M10" s="12"/>
      <c r="N10" s="12"/>
      <c r="O10" s="12"/>
    </row>
    <row r="11" spans="1:17" s="4" customFormat="1" ht="16.149999999999999" customHeight="1" x14ac:dyDescent="0.2">
      <c r="A11" s="18" t="s">
        <v>28</v>
      </c>
      <c r="C11" s="20">
        <v>2256.776171</v>
      </c>
      <c r="D11" s="21">
        <v>2390.7372824999998</v>
      </c>
      <c r="E11" s="20">
        <v>219.46718399999997</v>
      </c>
      <c r="F11" s="21">
        <v>217.83542950000003</v>
      </c>
      <c r="G11" s="20">
        <v>1410.6042749999999</v>
      </c>
      <c r="H11" s="21">
        <v>1381.1600600000002</v>
      </c>
      <c r="I11" s="12"/>
      <c r="J11" s="12"/>
      <c r="K11" s="12"/>
      <c r="L11" s="12"/>
      <c r="M11" s="12"/>
      <c r="N11" s="12"/>
      <c r="O11" s="12"/>
    </row>
    <row r="12" spans="1:17" s="17" customFormat="1" ht="16.149999999999999" customHeight="1" x14ac:dyDescent="0.2">
      <c r="B12" s="17" t="s">
        <v>29</v>
      </c>
      <c r="C12" s="38">
        <v>816.98300800000004</v>
      </c>
      <c r="D12" s="39">
        <v>870.50267199999996</v>
      </c>
      <c r="E12" s="38">
        <v>82.580776</v>
      </c>
      <c r="F12" s="39">
        <v>75.728350000000006</v>
      </c>
      <c r="G12" s="38">
        <v>491.725863</v>
      </c>
      <c r="H12" s="39">
        <v>503.95128199999999</v>
      </c>
      <c r="K12" s="12"/>
      <c r="L12" s="12"/>
    </row>
    <row r="13" spans="1:17" s="17" customFormat="1" ht="16.149999999999999" customHeight="1" x14ac:dyDescent="0.2">
      <c r="B13" s="17" t="s">
        <v>30</v>
      </c>
      <c r="C13" s="38">
        <v>823.03254399999992</v>
      </c>
      <c r="D13" s="39">
        <v>818.24030749999997</v>
      </c>
      <c r="E13" s="38">
        <v>67.175083999999998</v>
      </c>
      <c r="F13" s="39">
        <v>64.012480500000009</v>
      </c>
      <c r="G13" s="38">
        <v>494.55938099999997</v>
      </c>
      <c r="H13" s="39">
        <v>442.77751799999999</v>
      </c>
      <c r="K13" s="12"/>
      <c r="L13" s="12"/>
    </row>
    <row r="14" spans="1:17" s="17" customFormat="1" ht="16.149999999999999" customHeight="1" x14ac:dyDescent="0.2">
      <c r="B14" s="40" t="s">
        <v>31</v>
      </c>
      <c r="C14" s="38">
        <v>616.76061900000002</v>
      </c>
      <c r="D14" s="39">
        <v>701.99430299999995</v>
      </c>
      <c r="E14" s="38">
        <v>69.711324000000005</v>
      </c>
      <c r="F14" s="39">
        <v>78.094599000000002</v>
      </c>
      <c r="G14" s="38">
        <v>424.319031</v>
      </c>
      <c r="H14" s="39">
        <v>434.43126000000001</v>
      </c>
      <c r="K14" s="12"/>
      <c r="L14" s="12"/>
    </row>
    <row r="15" spans="1:17" s="4" customFormat="1" ht="16.149999999999999" customHeight="1" x14ac:dyDescent="0.2">
      <c r="A15" s="18" t="s">
        <v>32</v>
      </c>
      <c r="B15" s="41"/>
      <c r="C15" s="20">
        <v>2012.017799</v>
      </c>
      <c r="D15" s="21">
        <v>2446.245285</v>
      </c>
      <c r="E15" s="20">
        <v>305.68295599999999</v>
      </c>
      <c r="F15" s="21">
        <v>200.22402600000001</v>
      </c>
      <c r="G15" s="20">
        <v>1345.0531920000001</v>
      </c>
      <c r="H15" s="21">
        <v>1120.645205</v>
      </c>
      <c r="K15" s="12"/>
      <c r="L15" s="12"/>
    </row>
    <row r="16" spans="1:17" s="4" customFormat="1" ht="16.149999999999999" customHeight="1" x14ac:dyDescent="0.2">
      <c r="A16" s="37" t="s">
        <v>11</v>
      </c>
      <c r="B16" s="37"/>
      <c r="C16" s="9">
        <v>4721.9674279999999</v>
      </c>
      <c r="D16" s="10">
        <v>5241.403601</v>
      </c>
      <c r="E16" s="9">
        <v>457.91978999999998</v>
      </c>
      <c r="F16" s="10">
        <v>335.58169299999997</v>
      </c>
      <c r="G16" s="9">
        <v>2850.514674</v>
      </c>
      <c r="H16" s="10">
        <v>2528.7742150000004</v>
      </c>
      <c r="K16" s="12"/>
      <c r="L16" s="12"/>
    </row>
    <row r="17" spans="1:12" s="4" customFormat="1" ht="16.149999999999999" customHeight="1" x14ac:dyDescent="0.2">
      <c r="A17" s="18" t="s">
        <v>23</v>
      </c>
      <c r="C17" s="20">
        <v>1706.8758439999999</v>
      </c>
      <c r="D17" s="21">
        <v>1797.0137570000002</v>
      </c>
      <c r="E17" s="20">
        <v>148.59865599999998</v>
      </c>
      <c r="F17" s="21">
        <v>93.697912000000002</v>
      </c>
      <c r="G17" s="20">
        <v>953.67788900000005</v>
      </c>
      <c r="H17" s="21">
        <v>861.66832100000011</v>
      </c>
      <c r="K17" s="12"/>
      <c r="L17" s="12"/>
    </row>
    <row r="18" spans="1:12" s="17" customFormat="1" ht="16.149999999999999" customHeight="1" x14ac:dyDescent="0.2">
      <c r="B18" s="17" t="s">
        <v>24</v>
      </c>
      <c r="C18" s="38">
        <v>30.984369999999998</v>
      </c>
      <c r="D18" s="39">
        <v>36.569414000000002</v>
      </c>
      <c r="E18" s="38">
        <v>3.2777419999999999</v>
      </c>
      <c r="F18" s="39">
        <v>1.480721</v>
      </c>
      <c r="G18" s="38">
        <v>25.922163000000001</v>
      </c>
      <c r="H18" s="39">
        <v>13.650245999999999</v>
      </c>
      <c r="K18" s="12"/>
      <c r="L18" s="12"/>
    </row>
    <row r="19" spans="1:12" s="17" customFormat="1" ht="16.149999999999999" customHeight="1" x14ac:dyDescent="0.2">
      <c r="B19" s="17" t="s">
        <v>25</v>
      </c>
      <c r="C19" s="38">
        <v>1582.728625</v>
      </c>
      <c r="D19" s="39">
        <v>1655.0928510000001</v>
      </c>
      <c r="E19" s="38">
        <v>138.75942699999999</v>
      </c>
      <c r="F19" s="39">
        <v>88.460915</v>
      </c>
      <c r="G19" s="38">
        <v>862.49133400000005</v>
      </c>
      <c r="H19" s="39">
        <v>806.92123500000002</v>
      </c>
      <c r="J19" s="23"/>
      <c r="K19" s="12"/>
      <c r="L19" s="12"/>
    </row>
    <row r="20" spans="1:12" s="17" customFormat="1" ht="16.149999999999999" customHeight="1" x14ac:dyDescent="0.2">
      <c r="B20" s="17" t="s">
        <v>26</v>
      </c>
      <c r="C20" s="38">
        <v>93.162848999999994</v>
      </c>
      <c r="D20" s="39">
        <v>105.35149199999999</v>
      </c>
      <c r="E20" s="38">
        <v>6.5614869999999996</v>
      </c>
      <c r="F20" s="39">
        <v>3.7562760000000002</v>
      </c>
      <c r="G20" s="38">
        <v>65.264392000000001</v>
      </c>
      <c r="H20" s="39">
        <v>41.09684</v>
      </c>
      <c r="K20" s="12"/>
      <c r="L20" s="12"/>
    </row>
    <row r="21" spans="1:12" s="4" customFormat="1" ht="16.149999999999999" customHeight="1" x14ac:dyDescent="0.2">
      <c r="A21" s="18" t="s">
        <v>27</v>
      </c>
      <c r="C21" s="20">
        <v>377.25923700000004</v>
      </c>
      <c r="D21" s="21">
        <v>446.88487650000002</v>
      </c>
      <c r="E21" s="20">
        <v>24.35697</v>
      </c>
      <c r="F21" s="21">
        <v>25.799641000000001</v>
      </c>
      <c r="G21" s="20">
        <v>321.23427000000004</v>
      </c>
      <c r="H21" s="21">
        <v>199.69454300000001</v>
      </c>
      <c r="K21" s="12"/>
      <c r="L21" s="12"/>
    </row>
    <row r="22" spans="1:12" s="4" customFormat="1" ht="16.149999999999999" customHeight="1" x14ac:dyDescent="0.2">
      <c r="A22" s="18" t="s">
        <v>28</v>
      </c>
      <c r="C22" s="20">
        <v>1157.764639</v>
      </c>
      <c r="D22" s="21">
        <v>1227.1784655000001</v>
      </c>
      <c r="E22" s="20">
        <v>95.607195000000004</v>
      </c>
      <c r="F22" s="21">
        <v>69.327393000000001</v>
      </c>
      <c r="G22" s="20">
        <v>605.30188699999997</v>
      </c>
      <c r="H22" s="21">
        <v>570.61600399999998</v>
      </c>
      <c r="K22" s="12"/>
      <c r="L22" s="12"/>
    </row>
    <row r="23" spans="1:12" s="17" customFormat="1" ht="16.149999999999999" customHeight="1" x14ac:dyDescent="0.2">
      <c r="B23" s="17" t="s">
        <v>29</v>
      </c>
      <c r="C23" s="38">
        <v>336.44995299999999</v>
      </c>
      <c r="D23" s="39">
        <v>348.77696900000001</v>
      </c>
      <c r="E23" s="38">
        <v>18.864253000000001</v>
      </c>
      <c r="F23" s="39">
        <v>13.588609999999999</v>
      </c>
      <c r="G23" s="38">
        <v>88.021788999999998</v>
      </c>
      <c r="H23" s="39">
        <v>75.274924999999996</v>
      </c>
      <c r="K23" s="12"/>
      <c r="L23" s="12"/>
    </row>
    <row r="24" spans="1:12" s="17" customFormat="1" ht="16.149999999999999" customHeight="1" x14ac:dyDescent="0.2">
      <c r="B24" s="17" t="s">
        <v>30</v>
      </c>
      <c r="C24" s="38">
        <v>230.63083</v>
      </c>
      <c r="D24" s="39">
        <v>259.26952750000004</v>
      </c>
      <c r="E24" s="38">
        <v>20.113361000000001</v>
      </c>
      <c r="F24" s="39">
        <v>16.005779</v>
      </c>
      <c r="G24" s="38">
        <v>150.96376699999999</v>
      </c>
      <c r="H24" s="39">
        <v>131.351753</v>
      </c>
      <c r="K24" s="12"/>
      <c r="L24" s="12"/>
    </row>
    <row r="25" spans="1:12" s="17" customFormat="1" ht="16.149999999999999" customHeight="1" x14ac:dyDescent="0.2">
      <c r="B25" s="40" t="s">
        <v>31</v>
      </c>
      <c r="C25" s="38">
        <v>590.68385599999999</v>
      </c>
      <c r="D25" s="39">
        <v>619.13196900000003</v>
      </c>
      <c r="E25" s="38">
        <v>56.629581000000002</v>
      </c>
      <c r="F25" s="39">
        <v>39.733004000000001</v>
      </c>
      <c r="G25" s="38">
        <v>366.31633099999999</v>
      </c>
      <c r="H25" s="39">
        <v>363.98932600000001</v>
      </c>
      <c r="K25" s="12"/>
      <c r="L25" s="12"/>
    </row>
    <row r="26" spans="1:12" s="4" customFormat="1" ht="16.149999999999999" customHeight="1" x14ac:dyDescent="0.2">
      <c r="A26" s="5" t="s">
        <v>32</v>
      </c>
      <c r="B26" s="42"/>
      <c r="C26" s="43">
        <v>1480.067708</v>
      </c>
      <c r="D26" s="44">
        <v>1770.3265019999999</v>
      </c>
      <c r="E26" s="43">
        <v>189.35696899999999</v>
      </c>
      <c r="F26" s="44">
        <v>146.75674699999999</v>
      </c>
      <c r="G26" s="43">
        <v>970.30062799999996</v>
      </c>
      <c r="H26" s="44">
        <v>896.79534699999999</v>
      </c>
      <c r="K26" s="12"/>
      <c r="L26" s="12"/>
    </row>
    <row r="27" spans="1:12" s="45" customFormat="1" ht="16.149999999999999" customHeight="1" x14ac:dyDescent="0.2">
      <c r="A27" s="285" t="s">
        <v>33</v>
      </c>
      <c r="B27" s="286"/>
      <c r="C27" s="43">
        <v>-4172.2390319999995</v>
      </c>
      <c r="D27" s="44">
        <v>-4662.5422019999987</v>
      </c>
      <c r="E27" s="43">
        <v>-640.04433000000017</v>
      </c>
      <c r="F27" s="44">
        <v>-904.02536500000031</v>
      </c>
      <c r="G27" s="43">
        <v>-2617.3445279999996</v>
      </c>
      <c r="H27" s="44">
        <v>-2869.0302460000003</v>
      </c>
      <c r="K27" s="12"/>
      <c r="L27" s="12"/>
    </row>
    <row r="28" spans="1:12" s="26" customFormat="1" ht="3" customHeight="1" x14ac:dyDescent="0.2">
      <c r="A28" s="24"/>
      <c r="B28" s="25"/>
      <c r="C28" s="25"/>
      <c r="D28" s="25"/>
      <c r="E28" s="25"/>
      <c r="F28" s="25"/>
      <c r="G28" s="25"/>
      <c r="H28" s="25"/>
      <c r="K28" s="12"/>
      <c r="L28" s="12"/>
    </row>
    <row r="29" spans="1:12" s="31" customFormat="1" ht="12" customHeight="1" x14ac:dyDescent="0.2">
      <c r="A29" s="283" t="s">
        <v>15</v>
      </c>
      <c r="B29" s="284"/>
      <c r="C29" s="29"/>
      <c r="D29" s="30"/>
      <c r="L29" s="12"/>
    </row>
    <row r="30" spans="1:12" s="36" customFormat="1" ht="12" customHeight="1" x14ac:dyDescent="0.2">
      <c r="A30" s="266" t="s">
        <v>34</v>
      </c>
      <c r="B30" s="266"/>
    </row>
    <row r="31" spans="1:12" ht="24" customHeight="1" x14ac:dyDescent="0.15">
      <c r="A31" s="46">
        <v>1</v>
      </c>
      <c r="B31" s="287" t="s">
        <v>35</v>
      </c>
      <c r="C31" s="288"/>
      <c r="D31" s="288"/>
      <c r="E31" s="288"/>
      <c r="F31" s="288"/>
      <c r="G31" s="288"/>
      <c r="H31" s="288"/>
    </row>
    <row r="32" spans="1:12" s="36" customFormat="1" ht="12" customHeight="1" x14ac:dyDescent="0.2">
      <c r="A32" s="46">
        <v>2</v>
      </c>
      <c r="B32" s="35" t="s">
        <v>36</v>
      </c>
    </row>
    <row r="33" spans="1:8" ht="11.25" x14ac:dyDescent="0.2">
      <c r="A33" s="47"/>
      <c r="B33" s="47"/>
    </row>
    <row r="41" spans="1:8" x14ac:dyDescent="0.15">
      <c r="C41" s="32"/>
      <c r="D41" s="32"/>
      <c r="E41" s="32"/>
      <c r="F41" s="32"/>
      <c r="G41" s="32"/>
      <c r="H41" s="32"/>
    </row>
  </sheetData>
  <mergeCells count="10">
    <mergeCell ref="A27:B27"/>
    <mergeCell ref="A29:B29"/>
    <mergeCell ref="A30:B30"/>
    <mergeCell ref="B31:H31"/>
    <mergeCell ref="A1:H1"/>
    <mergeCell ref="A3:B4"/>
    <mergeCell ref="C3:C4"/>
    <mergeCell ref="D3:D4"/>
    <mergeCell ref="E3:F3"/>
    <mergeCell ref="G3:H3"/>
  </mergeCells>
  <printOptions horizontalCentered="1"/>
  <pageMargins left="1.0236220472440944" right="0.70866141732283472" top="0.52" bottom="0.5" header="0.51181102362204722" footer="0.51181102362204722"/>
  <pageSetup paperSize="9"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55D8D-DB3F-429D-AC6D-1ECE505A128C}">
  <dimension ref="A1:H32"/>
  <sheetViews>
    <sheetView topLeftCell="A24" zoomScaleNormal="100" workbookViewId="0">
      <selection sqref="A1:K1"/>
    </sheetView>
  </sheetViews>
  <sheetFormatPr defaultColWidth="9.28515625" defaultRowHeight="10.5" x14ac:dyDescent="0.15"/>
  <cols>
    <col min="1" max="1" width="5.28515625" style="33" customWidth="1"/>
    <col min="2" max="2" width="22.42578125" style="33" customWidth="1"/>
    <col min="3" max="8" width="11.42578125" style="33" customWidth="1"/>
    <col min="9" max="16384" width="9.28515625" style="33"/>
  </cols>
  <sheetData>
    <row r="1" spans="1:8" ht="12" customHeight="1" x14ac:dyDescent="0.2">
      <c r="A1" s="267" t="s">
        <v>37</v>
      </c>
      <c r="B1" s="268"/>
      <c r="C1" s="268"/>
      <c r="D1" s="268"/>
      <c r="E1" s="268"/>
      <c r="F1" s="268"/>
      <c r="G1" s="268"/>
      <c r="H1" s="268"/>
    </row>
    <row r="2" spans="1:8" ht="12" customHeight="1" x14ac:dyDescent="0.2">
      <c r="A2" s="1"/>
      <c r="B2" s="1"/>
      <c r="F2" s="2"/>
      <c r="H2" s="2" t="s">
        <v>38</v>
      </c>
    </row>
    <row r="3" spans="1:8" ht="20.100000000000001" customHeight="1" x14ac:dyDescent="0.2">
      <c r="A3" s="290" t="s">
        <v>20</v>
      </c>
      <c r="B3" s="290"/>
      <c r="C3" s="277">
        <v>2024</v>
      </c>
      <c r="D3" s="294"/>
      <c r="E3" s="294"/>
      <c r="F3" s="294"/>
      <c r="G3" s="277">
        <v>2025</v>
      </c>
      <c r="H3" s="294"/>
    </row>
    <row r="4" spans="1:8" ht="20.100000000000001" customHeight="1" x14ac:dyDescent="0.15">
      <c r="A4" s="285"/>
      <c r="B4" s="285"/>
      <c r="C4" s="48" t="s">
        <v>39</v>
      </c>
      <c r="D4" s="49" t="s">
        <v>40</v>
      </c>
      <c r="E4" s="49" t="s">
        <v>41</v>
      </c>
      <c r="F4" s="49" t="s">
        <v>42</v>
      </c>
      <c r="G4" s="50" t="s">
        <v>39</v>
      </c>
      <c r="H4" s="51" t="s">
        <v>40</v>
      </c>
    </row>
    <row r="5" spans="1:8" ht="18.600000000000001" customHeight="1" x14ac:dyDescent="0.15">
      <c r="A5" s="37" t="s">
        <v>22</v>
      </c>
      <c r="B5" s="37"/>
      <c r="C5" s="52">
        <v>2090.014682</v>
      </c>
      <c r="D5" s="53">
        <v>2279.8804</v>
      </c>
      <c r="E5" s="53">
        <v>3218.74314</v>
      </c>
      <c r="F5" s="53">
        <v>2315.307581</v>
      </c>
      <c r="G5" s="52">
        <v>1924.6844080000001</v>
      </c>
      <c r="H5" s="53">
        <v>2233.512995</v>
      </c>
    </row>
    <row r="6" spans="1:8" ht="18.600000000000001" customHeight="1" x14ac:dyDescent="0.15">
      <c r="A6" s="18" t="s">
        <v>23</v>
      </c>
      <c r="B6" s="4"/>
      <c r="C6" s="54">
        <v>636.14585800000009</v>
      </c>
      <c r="D6" s="55">
        <v>606.03123900000003</v>
      </c>
      <c r="E6" s="55">
        <v>735.23326199999997</v>
      </c>
      <c r="F6" s="55">
        <v>612.11625600000002</v>
      </c>
      <c r="G6" s="54">
        <v>620.13655799999992</v>
      </c>
      <c r="H6" s="55">
        <v>639.25885800000003</v>
      </c>
    </row>
    <row r="7" spans="1:8" ht="18.600000000000001" customHeight="1" x14ac:dyDescent="0.15">
      <c r="A7" s="17"/>
      <c r="B7" s="17" t="s">
        <v>24</v>
      </c>
      <c r="C7" s="56">
        <v>24.094087999999999</v>
      </c>
      <c r="D7" s="57">
        <v>17.673186999999999</v>
      </c>
      <c r="E7" s="57">
        <v>52.376162000000001</v>
      </c>
      <c r="F7" s="57">
        <v>25.623991</v>
      </c>
      <c r="G7" s="56">
        <v>20.507171</v>
      </c>
      <c r="H7" s="57">
        <v>17.035920999999998</v>
      </c>
    </row>
    <row r="8" spans="1:8" ht="18.600000000000001" customHeight="1" x14ac:dyDescent="0.15">
      <c r="A8" s="17"/>
      <c r="B8" s="17" t="s">
        <v>25</v>
      </c>
      <c r="C8" s="56">
        <v>534.52610400000003</v>
      </c>
      <c r="D8" s="57">
        <v>552.18357600000002</v>
      </c>
      <c r="E8" s="57">
        <v>639.27026599999999</v>
      </c>
      <c r="F8" s="57">
        <v>545.113651</v>
      </c>
      <c r="G8" s="56">
        <v>556.19957299999999</v>
      </c>
      <c r="H8" s="57">
        <v>576.19664699999998</v>
      </c>
    </row>
    <row r="9" spans="1:8" ht="18.600000000000001" customHeight="1" x14ac:dyDescent="0.15">
      <c r="A9" s="17"/>
      <c r="B9" s="17" t="s">
        <v>26</v>
      </c>
      <c r="C9" s="56">
        <v>77.525666000000001</v>
      </c>
      <c r="D9" s="57">
        <v>36.174475999999999</v>
      </c>
      <c r="E9" s="57">
        <v>43.586834000000003</v>
      </c>
      <c r="F9" s="57">
        <v>41.378613999999999</v>
      </c>
      <c r="G9" s="56">
        <v>43.429814</v>
      </c>
      <c r="H9" s="57">
        <v>46.026290000000003</v>
      </c>
    </row>
    <row r="10" spans="1:8" ht="18.600000000000001" customHeight="1" x14ac:dyDescent="0.15">
      <c r="A10" s="18" t="s">
        <v>27</v>
      </c>
      <c r="B10" s="4"/>
      <c r="C10" s="58">
        <v>364.97319800000002</v>
      </c>
      <c r="D10" s="59">
        <v>532.23745999999994</v>
      </c>
      <c r="E10" s="59">
        <v>1102.7049425</v>
      </c>
      <c r="F10" s="59">
        <v>477.52102000000002</v>
      </c>
      <c r="G10" s="58">
        <v>282.58508449999999</v>
      </c>
      <c r="H10" s="59">
        <v>532.471093</v>
      </c>
    </row>
    <row r="11" spans="1:8" ht="18.600000000000001" customHeight="1" x14ac:dyDescent="0.15">
      <c r="A11" s="18" t="s">
        <v>28</v>
      </c>
      <c r="B11" s="4"/>
      <c r="C11" s="54">
        <v>580.74104</v>
      </c>
      <c r="D11" s="55">
        <v>610.39605099999994</v>
      </c>
      <c r="E11" s="55">
        <v>596.72179749999998</v>
      </c>
      <c r="F11" s="55">
        <v>602.87839399999996</v>
      </c>
      <c r="G11" s="54">
        <v>570.08506950000003</v>
      </c>
      <c r="H11" s="55">
        <v>593.23956099999998</v>
      </c>
    </row>
    <row r="12" spans="1:8" ht="18.600000000000001" customHeight="1" x14ac:dyDescent="0.15">
      <c r="A12" s="17"/>
      <c r="B12" s="17" t="s">
        <v>29</v>
      </c>
      <c r="C12" s="56">
        <v>188.19846799999999</v>
      </c>
      <c r="D12" s="57">
        <v>220.946619</v>
      </c>
      <c r="E12" s="57">
        <v>234.79249100000001</v>
      </c>
      <c r="F12" s="57">
        <v>226.56509399999999</v>
      </c>
      <c r="G12" s="56">
        <v>198.80263400000001</v>
      </c>
      <c r="H12" s="57">
        <v>229.420298</v>
      </c>
    </row>
    <row r="13" spans="1:8" ht="18.600000000000001" customHeight="1" x14ac:dyDescent="0.15">
      <c r="A13" s="17"/>
      <c r="B13" s="17" t="s">
        <v>30</v>
      </c>
      <c r="C13" s="56">
        <v>211.15317400000001</v>
      </c>
      <c r="D13" s="57">
        <v>216.231123</v>
      </c>
      <c r="E13" s="57">
        <v>184.35924349999999</v>
      </c>
      <c r="F13" s="57">
        <v>206.49676699999998</v>
      </c>
      <c r="G13" s="56">
        <v>184.78160750000001</v>
      </c>
      <c r="H13" s="57">
        <v>193.98343</v>
      </c>
    </row>
    <row r="14" spans="1:8" ht="18.600000000000001" customHeight="1" x14ac:dyDescent="0.15">
      <c r="A14" s="17"/>
      <c r="B14" s="17" t="s">
        <v>31</v>
      </c>
      <c r="C14" s="56">
        <v>181.389398</v>
      </c>
      <c r="D14" s="57">
        <v>173.218309</v>
      </c>
      <c r="E14" s="57">
        <v>177.570063</v>
      </c>
      <c r="F14" s="57">
        <v>169.81653299999999</v>
      </c>
      <c r="G14" s="56">
        <v>186.50082800000001</v>
      </c>
      <c r="H14" s="57">
        <v>169.83583300000001</v>
      </c>
    </row>
    <row r="15" spans="1:8" ht="18.600000000000001" customHeight="1" x14ac:dyDescent="0.15">
      <c r="A15" s="5" t="s">
        <v>32</v>
      </c>
      <c r="B15" s="60"/>
      <c r="C15" s="61">
        <v>508.15458599999999</v>
      </c>
      <c r="D15" s="62">
        <v>531.21564999999998</v>
      </c>
      <c r="E15" s="62">
        <v>784.08313799999996</v>
      </c>
      <c r="F15" s="62">
        <v>622.79191100000003</v>
      </c>
      <c r="G15" s="61">
        <v>451.87769600000001</v>
      </c>
      <c r="H15" s="62">
        <v>468.54348299999998</v>
      </c>
    </row>
    <row r="16" spans="1:8" ht="18.600000000000001" customHeight="1" x14ac:dyDescent="0.15">
      <c r="A16" s="4" t="s">
        <v>11</v>
      </c>
      <c r="B16" s="4"/>
      <c r="C16" s="54">
        <v>1219.1736470000001</v>
      </c>
      <c r="D16" s="55">
        <v>1173.421237</v>
      </c>
      <c r="E16" s="55">
        <v>1357.2732330000001</v>
      </c>
      <c r="F16" s="55">
        <v>1491.535484</v>
      </c>
      <c r="G16" s="54">
        <v>1106.0986829999999</v>
      </c>
      <c r="H16" s="55">
        <v>1087.0938390000001</v>
      </c>
    </row>
    <row r="17" spans="1:8" ht="18.600000000000001" customHeight="1" x14ac:dyDescent="0.15">
      <c r="A17" s="18" t="s">
        <v>23</v>
      </c>
      <c r="B17" s="4"/>
      <c r="C17" s="54">
        <v>408.63275400000003</v>
      </c>
      <c r="D17" s="55">
        <v>396.44647900000001</v>
      </c>
      <c r="E17" s="55">
        <v>457.06969499999997</v>
      </c>
      <c r="F17" s="55">
        <v>534.86482899999999</v>
      </c>
      <c r="G17" s="54">
        <v>376.32544999999993</v>
      </c>
      <c r="H17" s="55">
        <v>391.64495899999997</v>
      </c>
    </row>
    <row r="18" spans="1:8" ht="18.600000000000001" customHeight="1" x14ac:dyDescent="0.15">
      <c r="A18" s="17"/>
      <c r="B18" s="17" t="s">
        <v>24</v>
      </c>
      <c r="C18" s="56">
        <v>6.1059460000000003</v>
      </c>
      <c r="D18" s="57">
        <v>16.538474999999998</v>
      </c>
      <c r="E18" s="57">
        <v>7.4022059999999996</v>
      </c>
      <c r="F18" s="57">
        <v>6.5227870000000001</v>
      </c>
      <c r="G18" s="56">
        <v>5.7334589999999999</v>
      </c>
      <c r="H18" s="57">
        <v>6.4360660000000003</v>
      </c>
    </row>
    <row r="19" spans="1:8" ht="18.600000000000001" customHeight="1" x14ac:dyDescent="0.15">
      <c r="A19" s="17"/>
      <c r="B19" s="17" t="s">
        <v>25</v>
      </c>
      <c r="C19" s="56">
        <v>367.04232200000001</v>
      </c>
      <c r="D19" s="57">
        <v>356.68958500000002</v>
      </c>
      <c r="E19" s="57">
        <v>429.63781599999999</v>
      </c>
      <c r="F19" s="57">
        <v>501.72312799999997</v>
      </c>
      <c r="G19" s="56">
        <v>347.55883799999998</v>
      </c>
      <c r="H19" s="57">
        <v>370.90148199999999</v>
      </c>
    </row>
    <row r="20" spans="1:8" ht="18.600000000000001" customHeight="1" x14ac:dyDescent="0.15">
      <c r="A20" s="17"/>
      <c r="B20" s="17" t="s">
        <v>26</v>
      </c>
      <c r="C20" s="56">
        <v>35.484485999999997</v>
      </c>
      <c r="D20" s="57">
        <v>23.218419000000001</v>
      </c>
      <c r="E20" s="57">
        <v>20.029672999999999</v>
      </c>
      <c r="F20" s="57">
        <v>26.618914</v>
      </c>
      <c r="G20" s="56">
        <v>23.033152999999999</v>
      </c>
      <c r="H20" s="57">
        <v>14.307411</v>
      </c>
    </row>
    <row r="21" spans="1:8" ht="18.600000000000001" customHeight="1" x14ac:dyDescent="0.15">
      <c r="A21" s="18" t="s">
        <v>27</v>
      </c>
      <c r="B21" s="4"/>
      <c r="C21" s="58">
        <v>200.5976545</v>
      </c>
      <c r="D21" s="59">
        <v>96.279645500000001</v>
      </c>
      <c r="E21" s="59">
        <v>78.236186000000004</v>
      </c>
      <c r="F21" s="59">
        <v>71.771390499999995</v>
      </c>
      <c r="G21" s="58">
        <v>98.566892999999993</v>
      </c>
      <c r="H21" s="59">
        <v>75.328008999999994</v>
      </c>
    </row>
    <row r="22" spans="1:8" ht="18.600000000000001" customHeight="1" x14ac:dyDescent="0.15">
      <c r="A22" s="18" t="s">
        <v>28</v>
      </c>
      <c r="B22" s="4"/>
      <c r="C22" s="54">
        <v>249.03517650000001</v>
      </c>
      <c r="D22" s="55">
        <v>260.6595155</v>
      </c>
      <c r="E22" s="55">
        <v>302.81139400000001</v>
      </c>
      <c r="F22" s="55">
        <v>414.67237950000003</v>
      </c>
      <c r="G22" s="54">
        <v>239.10739100000001</v>
      </c>
      <c r="H22" s="55">
        <v>262.18122</v>
      </c>
    </row>
    <row r="23" spans="1:8" ht="18.600000000000001" customHeight="1" x14ac:dyDescent="0.15">
      <c r="A23" s="17"/>
      <c r="B23" s="17" t="s">
        <v>29</v>
      </c>
      <c r="C23" s="56">
        <v>34.548189000000001</v>
      </c>
      <c r="D23" s="57">
        <v>34.609347</v>
      </c>
      <c r="E23" s="57">
        <v>63.644660000000002</v>
      </c>
      <c r="F23" s="57">
        <v>215.974773</v>
      </c>
      <c r="G23" s="56">
        <v>25.105732</v>
      </c>
      <c r="H23" s="57">
        <v>36.580582999999997</v>
      </c>
    </row>
    <row r="24" spans="1:8" ht="18.600000000000001" customHeight="1" x14ac:dyDescent="0.15">
      <c r="A24" s="17"/>
      <c r="B24" s="17" t="s">
        <v>30</v>
      </c>
      <c r="C24" s="56">
        <v>66.532262500000002</v>
      </c>
      <c r="D24" s="57">
        <v>64.318143499999991</v>
      </c>
      <c r="E24" s="57">
        <v>66.236208000000005</v>
      </c>
      <c r="F24" s="57">
        <v>62.182913499999998</v>
      </c>
      <c r="G24" s="56">
        <v>62.815980000000003</v>
      </c>
      <c r="H24" s="57">
        <v>52.529994000000002</v>
      </c>
    </row>
    <row r="25" spans="1:8" ht="18.600000000000001" customHeight="1" x14ac:dyDescent="0.15">
      <c r="A25" s="17"/>
      <c r="B25" s="17" t="s">
        <v>31</v>
      </c>
      <c r="C25" s="56">
        <v>147.954725</v>
      </c>
      <c r="D25" s="57">
        <v>161.73202499999999</v>
      </c>
      <c r="E25" s="57">
        <v>172.93052599999999</v>
      </c>
      <c r="F25" s="57">
        <v>136.51469299999999</v>
      </c>
      <c r="G25" s="56">
        <v>151.18567899999999</v>
      </c>
      <c r="H25" s="57">
        <v>173.07064299999999</v>
      </c>
    </row>
    <row r="26" spans="1:8" ht="18.600000000000001" customHeight="1" x14ac:dyDescent="0.15">
      <c r="A26" s="5" t="s">
        <v>32</v>
      </c>
      <c r="B26" s="60"/>
      <c r="C26" s="61">
        <v>360.90806199999997</v>
      </c>
      <c r="D26" s="62">
        <v>420.035597</v>
      </c>
      <c r="E26" s="62">
        <v>519.15595800000006</v>
      </c>
      <c r="F26" s="62">
        <v>470.22688499999998</v>
      </c>
      <c r="G26" s="61">
        <v>392.098949</v>
      </c>
      <c r="H26" s="62">
        <v>357.93965100000003</v>
      </c>
    </row>
    <row r="27" spans="1:8" ht="18" customHeight="1" x14ac:dyDescent="0.15">
      <c r="A27" s="285" t="s">
        <v>33</v>
      </c>
      <c r="B27" s="285"/>
      <c r="C27" s="63">
        <v>-870.84103499999992</v>
      </c>
      <c r="D27" s="64">
        <v>-1106.459163</v>
      </c>
      <c r="E27" s="64">
        <v>-1861.4699069999999</v>
      </c>
      <c r="F27" s="64">
        <v>-823.77209700000003</v>
      </c>
      <c r="G27" s="63">
        <v>-818.58572500000014</v>
      </c>
      <c r="H27" s="64">
        <v>-1146.4191559999999</v>
      </c>
    </row>
    <row r="28" spans="1:8" s="26" customFormat="1" ht="5.65" customHeight="1" x14ac:dyDescent="0.2">
      <c r="A28" s="24"/>
      <c r="B28" s="25"/>
      <c r="C28" s="25"/>
      <c r="D28" s="32"/>
      <c r="E28" s="32"/>
      <c r="F28" s="32"/>
      <c r="G28" s="25"/>
    </row>
    <row r="29" spans="1:8" ht="12" customHeight="1" x14ac:dyDescent="0.15">
      <c r="A29" s="295" t="s">
        <v>15</v>
      </c>
      <c r="B29" s="296"/>
      <c r="C29" s="65"/>
      <c r="G29" s="65"/>
    </row>
    <row r="30" spans="1:8" ht="12.75" customHeight="1" x14ac:dyDescent="0.2">
      <c r="A30" s="47" t="s">
        <v>34</v>
      </c>
      <c r="B30" s="47"/>
      <c r="C30" s="47"/>
      <c r="G30" s="47"/>
    </row>
    <row r="31" spans="1:8" s="36" customFormat="1" ht="38.25" customHeight="1" x14ac:dyDescent="0.2">
      <c r="A31" s="46">
        <v>1</v>
      </c>
      <c r="B31" s="287" t="s">
        <v>43</v>
      </c>
      <c r="C31" s="287"/>
      <c r="D31" s="287"/>
      <c r="E31" s="287"/>
      <c r="F31" s="287"/>
      <c r="G31" s="287"/>
    </row>
    <row r="32" spans="1:8" ht="11.25" x14ac:dyDescent="0.15">
      <c r="A32" s="46">
        <v>2</v>
      </c>
      <c r="B32" s="35" t="s">
        <v>36</v>
      </c>
      <c r="C32" s="35"/>
      <c r="G32" s="35"/>
    </row>
  </sheetData>
  <mergeCells count="7">
    <mergeCell ref="B31:G31"/>
    <mergeCell ref="A1:H1"/>
    <mergeCell ref="A3:B4"/>
    <mergeCell ref="C3:F3"/>
    <mergeCell ref="G3:H3"/>
    <mergeCell ref="A27:B27"/>
    <mergeCell ref="A29:B29"/>
  </mergeCells>
  <printOptions horizontalCentered="1"/>
  <pageMargins left="0.25" right="0.25" top="0.75" bottom="0.75" header="0.3" footer="0.3"/>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AB59-3DA2-4C60-80F5-9F82AF231D7C}">
  <dimension ref="A1:N60"/>
  <sheetViews>
    <sheetView topLeftCell="A27" zoomScaleNormal="100" workbookViewId="0">
      <selection sqref="A1:K1"/>
    </sheetView>
  </sheetViews>
  <sheetFormatPr defaultColWidth="9.28515625" defaultRowHeight="12" x14ac:dyDescent="0.2"/>
  <cols>
    <col min="1" max="1" width="41.28515625" style="66" customWidth="1"/>
    <col min="2" max="3" width="13" style="66" customWidth="1"/>
    <col min="4" max="4" width="13" style="106" customWidth="1"/>
    <col min="5" max="7" width="13" style="107" customWidth="1"/>
    <col min="8" max="8" width="7.85546875" style="66" bestFit="1" customWidth="1"/>
    <col min="9" max="9" width="10.42578125" style="66" customWidth="1"/>
    <col min="10" max="16384" width="9.28515625" style="66"/>
  </cols>
  <sheetData>
    <row r="1" spans="1:14" ht="15" customHeight="1" x14ac:dyDescent="0.2">
      <c r="A1" s="297" t="s">
        <v>44</v>
      </c>
      <c r="B1" s="298"/>
      <c r="C1" s="298"/>
      <c r="D1" s="298"/>
      <c r="E1" s="298"/>
      <c r="F1" s="298"/>
      <c r="G1" s="298"/>
    </row>
    <row r="2" spans="1:14" ht="10.15" customHeight="1" x14ac:dyDescent="0.2">
      <c r="A2" s="67"/>
      <c r="B2" s="67"/>
      <c r="C2" s="67"/>
      <c r="D2" s="68"/>
      <c r="E2" s="69"/>
      <c r="F2" s="70"/>
      <c r="G2" s="69" t="s">
        <v>45</v>
      </c>
    </row>
    <row r="3" spans="1:14" s="71" customFormat="1" ht="16.149999999999999" customHeight="1" x14ac:dyDescent="0.2">
      <c r="A3" s="299" t="s">
        <v>46</v>
      </c>
      <c r="B3" s="271" t="s">
        <v>3</v>
      </c>
      <c r="C3" s="273" t="s">
        <v>4</v>
      </c>
      <c r="D3" s="292" t="s">
        <v>6</v>
      </c>
      <c r="E3" s="293"/>
      <c r="F3" s="292" t="s">
        <v>21</v>
      </c>
      <c r="G3" s="293"/>
    </row>
    <row r="4" spans="1:14" s="72" customFormat="1" ht="13.5" x14ac:dyDescent="0.2">
      <c r="A4" s="300"/>
      <c r="B4" s="272"/>
      <c r="C4" s="274"/>
      <c r="D4" s="6" t="s">
        <v>4</v>
      </c>
      <c r="E4" s="7" t="s">
        <v>8</v>
      </c>
      <c r="F4" s="6" t="s">
        <v>4</v>
      </c>
      <c r="G4" s="7" t="s">
        <v>8</v>
      </c>
    </row>
    <row r="5" spans="1:14" s="72" customFormat="1" ht="14.1" customHeight="1" x14ac:dyDescent="0.2">
      <c r="A5" s="73" t="s">
        <v>9</v>
      </c>
      <c r="B5" s="74">
        <v>8894.2064599999994</v>
      </c>
      <c r="C5" s="75">
        <v>9903.9458030000005</v>
      </c>
      <c r="D5" s="76">
        <v>1097.9641200000003</v>
      </c>
      <c r="E5" s="75">
        <v>1239.6070579999998</v>
      </c>
      <c r="F5" s="74">
        <v>5467.8592019999996</v>
      </c>
      <c r="G5" s="75">
        <v>5397.8044609999997</v>
      </c>
      <c r="H5" s="77"/>
      <c r="I5" s="77"/>
    </row>
    <row r="6" spans="1:14" s="72" customFormat="1" ht="12" customHeight="1" x14ac:dyDescent="0.2">
      <c r="A6" s="78" t="s">
        <v>47</v>
      </c>
      <c r="B6" s="79">
        <v>932.630178</v>
      </c>
      <c r="C6" s="80">
        <v>894.79429100000004</v>
      </c>
      <c r="D6" s="81">
        <v>111.553825</v>
      </c>
      <c r="E6" s="80">
        <v>105.1675</v>
      </c>
      <c r="F6" s="79">
        <v>504.15185500000001</v>
      </c>
      <c r="G6" s="80">
        <v>504.29189000000002</v>
      </c>
      <c r="H6" s="77"/>
      <c r="I6" s="77"/>
    </row>
    <row r="7" spans="1:14" s="72" customFormat="1" ht="12" customHeight="1" x14ac:dyDescent="0.2">
      <c r="A7" s="78" t="s">
        <v>48</v>
      </c>
      <c r="B7" s="79">
        <v>149.296189</v>
      </c>
      <c r="C7" s="80">
        <v>157.45726500000001</v>
      </c>
      <c r="D7" s="81">
        <v>18.584669000000002</v>
      </c>
      <c r="E7" s="80">
        <v>15.868971999999999</v>
      </c>
      <c r="F7" s="79">
        <v>92.603635999999995</v>
      </c>
      <c r="G7" s="80">
        <v>84.785728000000006</v>
      </c>
      <c r="H7" s="77"/>
      <c r="I7" s="77"/>
    </row>
    <row r="8" spans="1:14" s="72" customFormat="1" ht="12" customHeight="1" x14ac:dyDescent="0.2">
      <c r="A8" s="78" t="s">
        <v>49</v>
      </c>
      <c r="B8" s="79">
        <v>44.639055999999997</v>
      </c>
      <c r="C8" s="80">
        <v>45.131807000000002</v>
      </c>
      <c r="D8" s="81">
        <v>3.3470089999999999</v>
      </c>
      <c r="E8" s="80">
        <v>6.1251090000000001</v>
      </c>
      <c r="F8" s="79">
        <v>26.553685000000002</v>
      </c>
      <c r="G8" s="80">
        <v>32.643706999999999</v>
      </c>
      <c r="H8" s="77"/>
      <c r="I8" s="77"/>
    </row>
    <row r="9" spans="1:14" s="72" customFormat="1" ht="12" customHeight="1" x14ac:dyDescent="0.2">
      <c r="A9" s="78" t="s">
        <v>50</v>
      </c>
      <c r="B9" s="79">
        <v>2071.6081960000001</v>
      </c>
      <c r="C9" s="80">
        <v>2749.2257</v>
      </c>
      <c r="D9" s="81">
        <v>370.37134600000002</v>
      </c>
      <c r="E9" s="80">
        <v>205.97495499999999</v>
      </c>
      <c r="F9" s="79">
        <v>1512.3550499999999</v>
      </c>
      <c r="G9" s="80">
        <v>1167.6702519999999</v>
      </c>
      <c r="H9" s="77"/>
      <c r="I9" s="77"/>
      <c r="J9" s="82"/>
      <c r="K9" s="82"/>
      <c r="L9" s="82"/>
      <c r="M9" s="82"/>
      <c r="N9" s="82"/>
    </row>
    <row r="10" spans="1:14" s="72" customFormat="1" ht="12" customHeight="1" x14ac:dyDescent="0.2">
      <c r="A10" s="78" t="s">
        <v>51</v>
      </c>
      <c r="B10" s="79">
        <v>15.178863</v>
      </c>
      <c r="C10" s="80">
        <v>16.623988000000001</v>
      </c>
      <c r="D10" s="81">
        <v>1.3032649999999999</v>
      </c>
      <c r="E10" s="80">
        <v>1.3068740000000001</v>
      </c>
      <c r="F10" s="79">
        <v>9.5643659999999997</v>
      </c>
      <c r="G10" s="80">
        <v>10.697559999999999</v>
      </c>
      <c r="H10" s="77"/>
      <c r="I10" s="77"/>
      <c r="J10" s="82"/>
      <c r="K10" s="82"/>
      <c r="L10" s="82"/>
      <c r="M10" s="82"/>
      <c r="N10" s="82"/>
    </row>
    <row r="11" spans="1:14" s="72" customFormat="1" ht="12" customHeight="1" x14ac:dyDescent="0.2">
      <c r="A11" s="78" t="s">
        <v>52</v>
      </c>
      <c r="B11" s="79">
        <v>894.58762400000001</v>
      </c>
      <c r="C11" s="80">
        <v>991.319795</v>
      </c>
      <c r="D11" s="81">
        <v>93.78322</v>
      </c>
      <c r="E11" s="80">
        <v>99.740134999999995</v>
      </c>
      <c r="F11" s="79">
        <v>595.93172400000003</v>
      </c>
      <c r="G11" s="80">
        <v>659.28802499999995</v>
      </c>
      <c r="H11" s="77"/>
      <c r="I11" s="77"/>
      <c r="J11" s="82"/>
      <c r="K11" s="82"/>
      <c r="L11" s="82"/>
      <c r="M11" s="82"/>
      <c r="N11" s="82"/>
    </row>
    <row r="12" spans="1:14" s="72" customFormat="1" ht="12" customHeight="1" x14ac:dyDescent="0.2">
      <c r="A12" s="78" t="s">
        <v>53</v>
      </c>
      <c r="B12" s="79">
        <v>679.65454899999997</v>
      </c>
      <c r="C12" s="80">
        <v>642.28547500000002</v>
      </c>
      <c r="D12" s="81">
        <v>62.477609999999999</v>
      </c>
      <c r="E12" s="80">
        <v>55.375734000000001</v>
      </c>
      <c r="F12" s="79">
        <v>388.37086599999998</v>
      </c>
      <c r="G12" s="80">
        <v>367.91841299999999</v>
      </c>
      <c r="H12" s="77"/>
      <c r="I12" s="77"/>
      <c r="J12" s="77"/>
      <c r="K12" s="77"/>
      <c r="L12" s="77"/>
    </row>
    <row r="13" spans="1:14" s="72" customFormat="1" ht="12" customHeight="1" x14ac:dyDescent="0.2">
      <c r="A13" s="78" t="s">
        <v>54</v>
      </c>
      <c r="B13" s="79">
        <v>3256.0019900000002</v>
      </c>
      <c r="C13" s="80">
        <v>3516.0651360000002</v>
      </c>
      <c r="D13" s="81">
        <v>365.91745500000002</v>
      </c>
      <c r="E13" s="80">
        <v>685.32666600000005</v>
      </c>
      <c r="F13" s="79">
        <v>1839.4417169999999</v>
      </c>
      <c r="G13" s="80">
        <v>2078.6208139999999</v>
      </c>
      <c r="H13" s="77"/>
      <c r="I13" s="77"/>
    </row>
    <row r="14" spans="1:14" s="72" customFormat="1" ht="12" customHeight="1" x14ac:dyDescent="0.2">
      <c r="A14" s="78" t="s">
        <v>55</v>
      </c>
      <c r="B14" s="79">
        <v>846.956864</v>
      </c>
      <c r="C14" s="80">
        <v>834.70712500000002</v>
      </c>
      <c r="D14" s="81">
        <v>70.435995000000005</v>
      </c>
      <c r="E14" s="80">
        <v>64.623722999999998</v>
      </c>
      <c r="F14" s="79">
        <v>497.45385700000003</v>
      </c>
      <c r="G14" s="80">
        <v>459.56027699999999</v>
      </c>
      <c r="H14" s="77"/>
      <c r="I14" s="77"/>
      <c r="J14" s="83"/>
    </row>
    <row r="15" spans="1:14" s="72" customFormat="1" ht="12" customHeight="1" x14ac:dyDescent="0.2">
      <c r="A15" s="84" t="s">
        <v>56</v>
      </c>
      <c r="B15" s="79">
        <v>3.6529509999999998</v>
      </c>
      <c r="C15" s="80">
        <v>56.335220999999997</v>
      </c>
      <c r="D15" s="81">
        <v>0.18972600000000001</v>
      </c>
      <c r="E15" s="80">
        <v>9.738999999999999E-2</v>
      </c>
      <c r="F15" s="79">
        <v>1.4324460000000001</v>
      </c>
      <c r="G15" s="80">
        <v>32.327795000000002</v>
      </c>
      <c r="H15" s="77"/>
      <c r="I15" s="77"/>
    </row>
    <row r="16" spans="1:14" s="72" customFormat="1" ht="14.1" customHeight="1" x14ac:dyDescent="0.2">
      <c r="A16" s="85" t="s">
        <v>11</v>
      </c>
      <c r="B16" s="74">
        <v>4721.9674279999999</v>
      </c>
      <c r="C16" s="75">
        <v>5241.403601</v>
      </c>
      <c r="D16" s="76">
        <v>457.91978999999998</v>
      </c>
      <c r="E16" s="75">
        <v>335.58169299999997</v>
      </c>
      <c r="F16" s="74">
        <v>2850.514674</v>
      </c>
      <c r="G16" s="75">
        <v>2528.7742150000004</v>
      </c>
      <c r="H16" s="77"/>
      <c r="I16" s="77"/>
    </row>
    <row r="17" spans="1:12" s="72" customFormat="1" ht="12" customHeight="1" x14ac:dyDescent="0.2">
      <c r="A17" s="78" t="s">
        <v>47</v>
      </c>
      <c r="B17" s="79">
        <v>316.37640499999998</v>
      </c>
      <c r="C17" s="80">
        <v>328.95031799999998</v>
      </c>
      <c r="D17" s="81">
        <v>16.802588</v>
      </c>
      <c r="E17" s="80">
        <v>10.444125</v>
      </c>
      <c r="F17" s="79">
        <v>77.336072999999999</v>
      </c>
      <c r="G17" s="80">
        <v>54.182433000000003</v>
      </c>
      <c r="H17" s="77"/>
      <c r="I17" s="77"/>
      <c r="J17" s="77"/>
      <c r="K17" s="77"/>
    </row>
    <row r="18" spans="1:12" s="72" customFormat="1" ht="12" customHeight="1" x14ac:dyDescent="0.2">
      <c r="A18" s="78" t="s">
        <v>48</v>
      </c>
      <c r="B18" s="79">
        <v>49.231937000000002</v>
      </c>
      <c r="C18" s="80">
        <v>49.106144</v>
      </c>
      <c r="D18" s="81">
        <v>5.1308040000000004</v>
      </c>
      <c r="E18" s="80">
        <v>4.5817940000000004</v>
      </c>
      <c r="F18" s="79">
        <v>28.761839999999999</v>
      </c>
      <c r="G18" s="80">
        <v>27.629845</v>
      </c>
      <c r="H18" s="77"/>
      <c r="I18" s="77"/>
    </row>
    <row r="19" spans="1:12" s="72" customFormat="1" ht="12" customHeight="1" x14ac:dyDescent="0.2">
      <c r="A19" s="78" t="s">
        <v>49</v>
      </c>
      <c r="B19" s="79">
        <v>28.673408999999999</v>
      </c>
      <c r="C19" s="80">
        <v>28.092165999999999</v>
      </c>
      <c r="D19" s="81">
        <v>3.2791779999999999</v>
      </c>
      <c r="E19" s="80">
        <v>1.4740120000000001</v>
      </c>
      <c r="F19" s="79">
        <v>17.438829999999999</v>
      </c>
      <c r="G19" s="80">
        <v>13.685619000000001</v>
      </c>
      <c r="H19" s="77"/>
      <c r="I19" s="77"/>
    </row>
    <row r="20" spans="1:12" s="72" customFormat="1" ht="12" customHeight="1" x14ac:dyDescent="0.2">
      <c r="A20" s="78" t="s">
        <v>50</v>
      </c>
      <c r="B20" s="79">
        <v>1486.177467</v>
      </c>
      <c r="C20" s="80">
        <v>1835.1806730000001</v>
      </c>
      <c r="D20" s="81">
        <v>189.35697300000001</v>
      </c>
      <c r="E20" s="80">
        <v>146.96754799999999</v>
      </c>
      <c r="F20" s="79">
        <v>1014.631341</v>
      </c>
      <c r="G20" s="80">
        <v>909.645262</v>
      </c>
      <c r="H20" s="77"/>
      <c r="I20" s="77"/>
    </row>
    <row r="21" spans="1:12" s="72" customFormat="1" ht="12" customHeight="1" x14ac:dyDescent="0.2">
      <c r="A21" s="78" t="s">
        <v>51</v>
      </c>
      <c r="B21" s="79">
        <v>0.41139500000000001</v>
      </c>
      <c r="C21" s="80">
        <v>0.48229100000000003</v>
      </c>
      <c r="D21" s="86">
        <v>8.3180000000000004E-2</v>
      </c>
      <c r="E21" s="87">
        <v>5.7899999999999998E-4</v>
      </c>
      <c r="F21" s="88">
        <v>0.35873300000000002</v>
      </c>
      <c r="G21" s="80">
        <v>1.9557999999999999E-2</v>
      </c>
      <c r="H21" s="77"/>
      <c r="I21" s="77"/>
    </row>
    <row r="22" spans="1:12" s="72" customFormat="1" ht="12" customHeight="1" x14ac:dyDescent="0.2">
      <c r="A22" s="78" t="s">
        <v>52</v>
      </c>
      <c r="B22" s="79">
        <v>568.18207299999995</v>
      </c>
      <c r="C22" s="80">
        <v>653.24345000000005</v>
      </c>
      <c r="D22" s="81">
        <v>57.936531000000002</v>
      </c>
      <c r="E22" s="80">
        <v>41.034117000000002</v>
      </c>
      <c r="F22" s="79">
        <v>354.99643900000001</v>
      </c>
      <c r="G22" s="80">
        <v>364.83588900000001</v>
      </c>
      <c r="H22" s="77"/>
      <c r="I22" s="77"/>
    </row>
    <row r="23" spans="1:12" s="72" customFormat="1" ht="12" customHeight="1" x14ac:dyDescent="0.2">
      <c r="A23" s="78" t="s">
        <v>53</v>
      </c>
      <c r="B23" s="79">
        <v>148.92644000000001</v>
      </c>
      <c r="C23" s="80">
        <v>154.90981400000001</v>
      </c>
      <c r="D23" s="81">
        <v>15.148806</v>
      </c>
      <c r="E23" s="80">
        <v>9.9845070000000007</v>
      </c>
      <c r="F23" s="79">
        <v>88.958751000000007</v>
      </c>
      <c r="G23" s="80">
        <v>86.101499000000004</v>
      </c>
      <c r="H23" s="77"/>
      <c r="I23" s="77"/>
    </row>
    <row r="24" spans="1:12" s="72" customFormat="1" ht="12" customHeight="1" x14ac:dyDescent="0.2">
      <c r="A24" s="78" t="s">
        <v>54</v>
      </c>
      <c r="B24" s="79">
        <v>1406.891372</v>
      </c>
      <c r="C24" s="80">
        <v>1383.311727</v>
      </c>
      <c r="D24" s="81">
        <v>92.737115000000003</v>
      </c>
      <c r="E24" s="80">
        <v>82.174751999999998</v>
      </c>
      <c r="F24" s="79">
        <v>861.52627600000005</v>
      </c>
      <c r="G24" s="80">
        <v>654.84295499999996</v>
      </c>
      <c r="H24" s="77"/>
      <c r="I24" s="77"/>
    </row>
    <row r="25" spans="1:12" s="72" customFormat="1" ht="12" customHeight="1" x14ac:dyDescent="0.2">
      <c r="A25" s="78" t="s">
        <v>55</v>
      </c>
      <c r="B25" s="79">
        <v>714.08070299999997</v>
      </c>
      <c r="C25" s="80">
        <v>751.98768600000005</v>
      </c>
      <c r="D25" s="81">
        <v>76.950159999999997</v>
      </c>
      <c r="E25" s="80">
        <v>38.504108000000002</v>
      </c>
      <c r="F25" s="79">
        <v>404.448937</v>
      </c>
      <c r="G25" s="80">
        <v>386.22043100000002</v>
      </c>
      <c r="H25" s="77"/>
      <c r="I25" s="77"/>
    </row>
    <row r="26" spans="1:12" s="72" customFormat="1" ht="12" customHeight="1" x14ac:dyDescent="0.2">
      <c r="A26" s="84" t="s">
        <v>56</v>
      </c>
      <c r="B26" s="89">
        <v>3.0162270000000002</v>
      </c>
      <c r="C26" s="90">
        <v>56.139332000000003</v>
      </c>
      <c r="D26" s="91">
        <v>0.49445499999999998</v>
      </c>
      <c r="E26" s="90">
        <v>0.41615099999999999</v>
      </c>
      <c r="F26" s="92">
        <v>2.0574539999999999</v>
      </c>
      <c r="G26" s="90">
        <v>31.610724000000001</v>
      </c>
      <c r="H26" s="77"/>
      <c r="I26" s="77"/>
    </row>
    <row r="27" spans="1:12" s="72" customFormat="1" ht="14.1" customHeight="1" x14ac:dyDescent="0.2">
      <c r="A27" s="73" t="s">
        <v>13</v>
      </c>
      <c r="B27" s="93">
        <v>-4172.2390319999995</v>
      </c>
      <c r="C27" s="94">
        <v>-4662.5422020000005</v>
      </c>
      <c r="D27" s="95">
        <v>-640.0443300000004</v>
      </c>
      <c r="E27" s="94">
        <v>-904.02536499999985</v>
      </c>
      <c r="F27" s="93">
        <v>-2617.3445279999996</v>
      </c>
      <c r="G27" s="94">
        <v>-2869.0302459999994</v>
      </c>
      <c r="H27" s="77"/>
      <c r="I27" s="77"/>
    </row>
    <row r="28" spans="1:12" s="72" customFormat="1" ht="12" customHeight="1" x14ac:dyDescent="0.2">
      <c r="A28" s="78" t="s">
        <v>47</v>
      </c>
      <c r="B28" s="79">
        <v>-616.25377300000002</v>
      </c>
      <c r="C28" s="80">
        <v>-565.84397300000001</v>
      </c>
      <c r="D28" s="96">
        <v>-94.751237000000003</v>
      </c>
      <c r="E28" s="80">
        <v>-94.723375000000004</v>
      </c>
      <c r="F28" s="79">
        <v>-426.81578200000001</v>
      </c>
      <c r="G28" s="80">
        <v>-450.10945700000002</v>
      </c>
      <c r="H28" s="77"/>
      <c r="I28" s="77"/>
      <c r="J28" s="77"/>
      <c r="K28" s="77"/>
      <c r="L28" s="77"/>
    </row>
    <row r="29" spans="1:12" s="72" customFormat="1" ht="12" customHeight="1" x14ac:dyDescent="0.2">
      <c r="A29" s="78" t="s">
        <v>48</v>
      </c>
      <c r="B29" s="79">
        <v>-100.064252</v>
      </c>
      <c r="C29" s="80">
        <v>-108.35112100000001</v>
      </c>
      <c r="D29" s="96">
        <v>-13.453865</v>
      </c>
      <c r="E29" s="80">
        <v>-11.287177999999999</v>
      </c>
      <c r="F29" s="79">
        <v>-63.841795999999995</v>
      </c>
      <c r="G29" s="80">
        <v>-57.155883000000003</v>
      </c>
      <c r="H29" s="77"/>
      <c r="I29" s="77"/>
    </row>
    <row r="30" spans="1:12" s="72" customFormat="1" ht="12" customHeight="1" x14ac:dyDescent="0.2">
      <c r="A30" s="78" t="s">
        <v>49</v>
      </c>
      <c r="B30" s="79">
        <v>-15.965646999999997</v>
      </c>
      <c r="C30" s="80">
        <v>-17.039641000000003</v>
      </c>
      <c r="D30" s="96">
        <v>-6.7830999999999975E-2</v>
      </c>
      <c r="E30" s="80">
        <v>-4.651097</v>
      </c>
      <c r="F30" s="79">
        <v>-9.1148550000000021</v>
      </c>
      <c r="G30" s="80">
        <v>-18.958087999999996</v>
      </c>
      <c r="H30" s="77"/>
      <c r="I30" s="77"/>
    </row>
    <row r="31" spans="1:12" s="72" customFormat="1" ht="12" customHeight="1" x14ac:dyDescent="0.2">
      <c r="A31" s="78" t="s">
        <v>50</v>
      </c>
      <c r="B31" s="79">
        <v>-585.43072900000016</v>
      </c>
      <c r="C31" s="80">
        <v>-914.04502699999989</v>
      </c>
      <c r="D31" s="96">
        <v>-181.01437300000001</v>
      </c>
      <c r="E31" s="80">
        <v>-59.007407000000001</v>
      </c>
      <c r="F31" s="79">
        <v>-497.72370899999987</v>
      </c>
      <c r="G31" s="80">
        <v>-258.02498999999989</v>
      </c>
      <c r="H31" s="77"/>
      <c r="I31" s="77"/>
    </row>
    <row r="32" spans="1:12" s="72" customFormat="1" ht="12" customHeight="1" x14ac:dyDescent="0.2">
      <c r="A32" s="78" t="s">
        <v>51</v>
      </c>
      <c r="B32" s="79">
        <v>-14.767467999999999</v>
      </c>
      <c r="C32" s="80">
        <v>-16.141697000000001</v>
      </c>
      <c r="D32" s="96">
        <v>-1.2200849999999999</v>
      </c>
      <c r="E32" s="80">
        <v>-1.306295</v>
      </c>
      <c r="F32" s="79">
        <v>-9.2056329999999988</v>
      </c>
      <c r="G32" s="80">
        <v>-10.678001999999999</v>
      </c>
      <c r="H32" s="77"/>
      <c r="I32" s="77"/>
    </row>
    <row r="33" spans="1:9" s="72" customFormat="1" ht="12" customHeight="1" x14ac:dyDescent="0.2">
      <c r="A33" s="78" t="s">
        <v>52</v>
      </c>
      <c r="B33" s="79">
        <v>-326.40555100000006</v>
      </c>
      <c r="C33" s="80">
        <v>-338.07634499999995</v>
      </c>
      <c r="D33" s="96">
        <v>-35.846688999999998</v>
      </c>
      <c r="E33" s="80">
        <v>-58.706017999999993</v>
      </c>
      <c r="F33" s="79">
        <v>-240.93528500000002</v>
      </c>
      <c r="G33" s="80">
        <v>-294.45213599999994</v>
      </c>
      <c r="H33" s="77"/>
      <c r="I33" s="77"/>
    </row>
    <row r="34" spans="1:9" s="72" customFormat="1" ht="12" customHeight="1" x14ac:dyDescent="0.2">
      <c r="A34" s="78" t="s">
        <v>53</v>
      </c>
      <c r="B34" s="79">
        <v>-530.7281089999999</v>
      </c>
      <c r="C34" s="80">
        <v>-487.37566100000004</v>
      </c>
      <c r="D34" s="96">
        <v>-47.328803999999998</v>
      </c>
      <c r="E34" s="80">
        <v>-45.391227000000001</v>
      </c>
      <c r="F34" s="79">
        <v>-299.41211499999997</v>
      </c>
      <c r="G34" s="80">
        <v>-281.816914</v>
      </c>
      <c r="H34" s="77"/>
      <c r="I34" s="77"/>
    </row>
    <row r="35" spans="1:9" s="72" customFormat="1" ht="12" customHeight="1" x14ac:dyDescent="0.2">
      <c r="A35" s="78" t="s">
        <v>54</v>
      </c>
      <c r="B35" s="79">
        <v>-1849.1106180000002</v>
      </c>
      <c r="C35" s="80">
        <v>-2132.7534089999999</v>
      </c>
      <c r="D35" s="96">
        <v>-273.18034</v>
      </c>
      <c r="E35" s="80">
        <v>-603.15191400000003</v>
      </c>
      <c r="F35" s="79">
        <v>-977.91544099999987</v>
      </c>
      <c r="G35" s="80">
        <v>-1423.7778589999998</v>
      </c>
      <c r="H35" s="77"/>
      <c r="I35" s="77"/>
    </row>
    <row r="36" spans="1:9" s="72" customFormat="1" ht="12" customHeight="1" x14ac:dyDescent="0.2">
      <c r="A36" s="78" t="s">
        <v>55</v>
      </c>
      <c r="B36" s="79">
        <v>-132.87616100000002</v>
      </c>
      <c r="C36" s="80">
        <v>-82.719438999999966</v>
      </c>
      <c r="D36" s="96">
        <v>6.5141649999999913</v>
      </c>
      <c r="E36" s="80">
        <v>-26.119614999999996</v>
      </c>
      <c r="F36" s="79">
        <v>-93.004920000000027</v>
      </c>
      <c r="G36" s="80">
        <v>-73.339845999999966</v>
      </c>
      <c r="H36" s="77"/>
      <c r="I36" s="77"/>
    </row>
    <row r="37" spans="1:9" s="72" customFormat="1" ht="12" customHeight="1" x14ac:dyDescent="0.2">
      <c r="A37" s="84" t="s">
        <v>56</v>
      </c>
      <c r="B37" s="92">
        <v>-0.63672399999999962</v>
      </c>
      <c r="C37" s="90">
        <v>-0.19588899999999398</v>
      </c>
      <c r="D37" s="97">
        <v>0.30472899999999997</v>
      </c>
      <c r="E37" s="90">
        <v>0.31876100000000002</v>
      </c>
      <c r="F37" s="92">
        <v>0.62500799999999979</v>
      </c>
      <c r="G37" s="90">
        <v>-0.71707100000000068</v>
      </c>
      <c r="H37" s="77"/>
      <c r="I37" s="77"/>
    </row>
    <row r="38" spans="1:9" s="72" customFormat="1" ht="5.0999999999999996" customHeight="1" x14ac:dyDescent="0.2">
      <c r="A38" s="78"/>
      <c r="B38" s="98"/>
      <c r="C38" s="98"/>
      <c r="D38" s="80"/>
      <c r="E38" s="98"/>
      <c r="F38" s="98"/>
      <c r="G38" s="98"/>
    </row>
    <row r="39" spans="1:9" s="103" customFormat="1" ht="11.25" x14ac:dyDescent="0.2">
      <c r="A39" s="99" t="s">
        <v>15</v>
      </c>
      <c r="B39" s="99"/>
      <c r="C39" s="99"/>
      <c r="D39" s="100"/>
      <c r="E39" s="101"/>
      <c r="F39" s="102"/>
    </row>
    <row r="40" spans="1:9" s="103" customFormat="1" ht="11.25" x14ac:dyDescent="0.2">
      <c r="A40" s="99" t="s">
        <v>57</v>
      </c>
      <c r="B40" s="99"/>
      <c r="C40" s="99"/>
      <c r="D40" s="100"/>
      <c r="E40" s="101"/>
      <c r="F40" s="102"/>
    </row>
    <row r="41" spans="1:9" s="103" customFormat="1" ht="11.25" x14ac:dyDescent="0.2">
      <c r="A41" s="104" t="s">
        <v>18</v>
      </c>
      <c r="B41" s="105"/>
      <c r="C41" s="105"/>
      <c r="D41" s="105"/>
      <c r="E41" s="105"/>
      <c r="F41" s="105"/>
      <c r="G41" s="105"/>
    </row>
    <row r="42" spans="1:9" x14ac:dyDescent="0.2">
      <c r="A42" s="103"/>
      <c r="G42" s="66"/>
    </row>
    <row r="43" spans="1:9" x14ac:dyDescent="0.2">
      <c r="B43" s="108"/>
      <c r="C43" s="108"/>
      <c r="D43" s="108"/>
      <c r="E43" s="108"/>
      <c r="F43" s="108"/>
      <c r="G43" s="108"/>
    </row>
    <row r="46" spans="1:9" x14ac:dyDescent="0.2">
      <c r="B46" s="108"/>
      <c r="C46" s="108"/>
      <c r="D46" s="108"/>
      <c r="E46" s="108"/>
      <c r="F46" s="108"/>
      <c r="G46" s="108"/>
    </row>
    <row r="49" spans="1:7" x14ac:dyDescent="0.2">
      <c r="B49" s="108"/>
      <c r="C49" s="108"/>
      <c r="D49" s="108"/>
      <c r="E49" s="108"/>
      <c r="F49" s="108"/>
      <c r="G49" s="108"/>
    </row>
    <row r="59" spans="1:7" x14ac:dyDescent="0.2">
      <c r="A59" s="104"/>
    </row>
    <row r="60" spans="1:7" x14ac:dyDescent="0.2">
      <c r="A60" s="109"/>
    </row>
  </sheetData>
  <mergeCells count="6">
    <mergeCell ref="A1:G1"/>
    <mergeCell ref="A3:A4"/>
    <mergeCell ref="B3:B4"/>
    <mergeCell ref="C3:C4"/>
    <mergeCell ref="D3:E3"/>
    <mergeCell ref="F3:G3"/>
  </mergeCells>
  <printOptions horizontalCentered="1"/>
  <pageMargins left="1.0236220472440944" right="0.62992125984251968" top="0.70866141732283472" bottom="0.70866141732283472" header="0.51181102362204722" footer="0.51181102362204722"/>
  <pageSetup paperSize="9" scale="90" firstPageNumber="2"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32E6-71AD-49F9-B9F2-4DF2BE5ECC32}">
  <dimension ref="A1:HR57"/>
  <sheetViews>
    <sheetView topLeftCell="A31" zoomScaleNormal="100" workbookViewId="0">
      <selection activeCell="G48" sqref="G48"/>
    </sheetView>
  </sheetViews>
  <sheetFormatPr defaultColWidth="10.7109375" defaultRowHeight="12" x14ac:dyDescent="0.2"/>
  <cols>
    <col min="1" max="1" width="27.7109375" style="26" customWidth="1"/>
    <col min="2" max="7" width="10.7109375" style="26" customWidth="1"/>
    <col min="8" max="8" width="12.28515625" style="159" customWidth="1"/>
    <col min="9" max="13" width="11.7109375" style="26" customWidth="1"/>
    <col min="14" max="14" width="12.28515625" style="26" customWidth="1"/>
    <col min="15" max="15" width="12" style="26" customWidth="1"/>
    <col min="16" max="16" width="10.7109375" style="26" bestFit="1" customWidth="1"/>
    <col min="17" max="18" width="11.7109375" style="26" bestFit="1" customWidth="1"/>
    <col min="19" max="228" width="9.28515625" style="26" customWidth="1"/>
    <col min="229" max="229" width="27.7109375" style="26" customWidth="1"/>
    <col min="230" max="16384" width="10.7109375" style="26"/>
  </cols>
  <sheetData>
    <row r="1" spans="1:19" ht="12.75" x14ac:dyDescent="0.2">
      <c r="A1" s="303" t="s">
        <v>58</v>
      </c>
      <c r="B1" s="268"/>
      <c r="C1" s="268"/>
      <c r="D1" s="268"/>
      <c r="E1" s="268"/>
      <c r="F1" s="268"/>
      <c r="G1" s="268"/>
      <c r="H1" s="268"/>
      <c r="I1" s="268"/>
      <c r="J1" s="268"/>
      <c r="K1" s="268"/>
      <c r="L1" s="268"/>
      <c r="M1" s="268"/>
    </row>
    <row r="2" spans="1:19" ht="10.15" customHeight="1" x14ac:dyDescent="0.2">
      <c r="A2" s="26" t="s">
        <v>59</v>
      </c>
      <c r="G2" s="110"/>
      <c r="H2" s="26"/>
      <c r="M2" s="111" t="s">
        <v>1</v>
      </c>
    </row>
    <row r="3" spans="1:19" s="112" customFormat="1" ht="14.1" customHeight="1" x14ac:dyDescent="0.2">
      <c r="A3" s="304" t="s">
        <v>60</v>
      </c>
      <c r="B3" s="307" t="s">
        <v>6</v>
      </c>
      <c r="C3" s="308"/>
      <c r="D3" s="308"/>
      <c r="E3" s="308"/>
      <c r="F3" s="308"/>
      <c r="G3" s="309"/>
      <c r="H3" s="307" t="s">
        <v>21</v>
      </c>
      <c r="I3" s="308"/>
      <c r="J3" s="308"/>
      <c r="K3" s="308"/>
      <c r="L3" s="308"/>
      <c r="M3" s="308"/>
    </row>
    <row r="4" spans="1:19" s="112" customFormat="1" ht="14.1" customHeight="1" x14ac:dyDescent="0.2">
      <c r="A4" s="305"/>
      <c r="B4" s="310" t="s">
        <v>4</v>
      </c>
      <c r="C4" s="311"/>
      <c r="D4" s="311"/>
      <c r="E4" s="310" t="s">
        <v>8</v>
      </c>
      <c r="F4" s="311"/>
      <c r="G4" s="312"/>
      <c r="H4" s="310" t="s">
        <v>4</v>
      </c>
      <c r="I4" s="311"/>
      <c r="J4" s="311"/>
      <c r="K4" s="310" t="s">
        <v>8</v>
      </c>
      <c r="L4" s="311"/>
      <c r="M4" s="311"/>
    </row>
    <row r="5" spans="1:19" s="112" customFormat="1" ht="25.15" customHeight="1" x14ac:dyDescent="0.2">
      <c r="A5" s="306"/>
      <c r="B5" s="113" t="s">
        <v>9</v>
      </c>
      <c r="C5" s="114" t="s">
        <v>11</v>
      </c>
      <c r="D5" s="114" t="s">
        <v>61</v>
      </c>
      <c r="E5" s="113" t="s">
        <v>9</v>
      </c>
      <c r="F5" s="114" t="s">
        <v>11</v>
      </c>
      <c r="G5" s="115" t="s">
        <v>61</v>
      </c>
      <c r="H5" s="114" t="s">
        <v>9</v>
      </c>
      <c r="I5" s="114" t="s">
        <v>11</v>
      </c>
      <c r="J5" s="114" t="s">
        <v>61</v>
      </c>
      <c r="K5" s="113" t="s">
        <v>9</v>
      </c>
      <c r="L5" s="114" t="s">
        <v>11</v>
      </c>
      <c r="M5" s="114" t="s">
        <v>61</v>
      </c>
    </row>
    <row r="6" spans="1:19" s="112" customFormat="1" ht="15" customHeight="1" x14ac:dyDescent="0.2">
      <c r="A6" s="116" t="s">
        <v>62</v>
      </c>
      <c r="B6" s="117">
        <v>735.86714199999994</v>
      </c>
      <c r="C6" s="118">
        <v>179.846182</v>
      </c>
      <c r="D6" s="119">
        <v>-556.02095999999995</v>
      </c>
      <c r="E6" s="118">
        <v>1006.118931</v>
      </c>
      <c r="F6" s="118">
        <v>175.72566599999999</v>
      </c>
      <c r="G6" s="119">
        <v>-830.39326499999993</v>
      </c>
      <c r="H6" s="118">
        <v>3717.5176499999998</v>
      </c>
      <c r="I6" s="118">
        <v>1213.2706350000001</v>
      </c>
      <c r="J6" s="119">
        <v>-2504.2470149999999</v>
      </c>
      <c r="K6" s="118">
        <v>3948.576411</v>
      </c>
      <c r="L6" s="118">
        <v>1150.209523</v>
      </c>
      <c r="M6" s="118">
        <v>-2798.366888</v>
      </c>
      <c r="N6" s="120"/>
      <c r="Q6" s="121"/>
    </row>
    <row r="7" spans="1:19" s="126" customFormat="1" ht="10.9" customHeight="1" x14ac:dyDescent="0.2">
      <c r="A7" s="122" t="s">
        <v>63</v>
      </c>
      <c r="B7" s="123"/>
      <c r="C7" s="124"/>
      <c r="D7" s="125"/>
      <c r="E7" s="124"/>
      <c r="F7" s="124"/>
      <c r="G7" s="125"/>
      <c r="H7" s="124"/>
      <c r="I7" s="124"/>
      <c r="J7" s="125"/>
      <c r="K7" s="124"/>
      <c r="L7" s="124"/>
      <c r="M7" s="124"/>
      <c r="N7" s="120"/>
    </row>
    <row r="8" spans="1:19" s="112" customFormat="1" ht="15" customHeight="1" x14ac:dyDescent="0.2">
      <c r="A8" s="127" t="s">
        <v>64</v>
      </c>
      <c r="B8" s="128">
        <v>594.13135899999997</v>
      </c>
      <c r="C8" s="129">
        <v>162.60971799999999</v>
      </c>
      <c r="D8" s="130">
        <v>-431.52164099999999</v>
      </c>
      <c r="E8" s="129">
        <v>900.98175300000003</v>
      </c>
      <c r="F8" s="129">
        <v>136.75250700000001</v>
      </c>
      <c r="G8" s="130">
        <v>-764.22924599999999</v>
      </c>
      <c r="H8" s="129">
        <v>3126.5634060000002</v>
      </c>
      <c r="I8" s="129">
        <v>1033.9566970000001</v>
      </c>
      <c r="J8" s="130">
        <v>-2092.6067090000001</v>
      </c>
      <c r="K8" s="129">
        <v>3414.7252410000001</v>
      </c>
      <c r="L8" s="129">
        <v>917.02448900000002</v>
      </c>
      <c r="M8" s="129">
        <v>-2497.7007520000002</v>
      </c>
      <c r="N8" s="120"/>
      <c r="Q8" s="121"/>
    </row>
    <row r="9" spans="1:19" s="126" customFormat="1" ht="10.9" customHeight="1" x14ac:dyDescent="0.2">
      <c r="A9" s="131" t="s">
        <v>63</v>
      </c>
      <c r="B9" s="123"/>
      <c r="C9" s="124"/>
      <c r="D9" s="125"/>
      <c r="E9" s="124"/>
      <c r="F9" s="124"/>
      <c r="G9" s="125"/>
      <c r="H9" s="124"/>
      <c r="I9" s="124"/>
      <c r="J9" s="125"/>
      <c r="K9" s="124"/>
      <c r="L9" s="124"/>
      <c r="M9" s="124"/>
      <c r="N9" s="120"/>
    </row>
    <row r="10" spans="1:19" s="126" customFormat="1" ht="15" customHeight="1" x14ac:dyDescent="0.2">
      <c r="A10" s="132" t="s">
        <v>65</v>
      </c>
      <c r="B10" s="123">
        <v>495.22972800000002</v>
      </c>
      <c r="C10" s="124">
        <v>136.57478499999999</v>
      </c>
      <c r="D10" s="125">
        <v>-358.654943</v>
      </c>
      <c r="E10" s="124">
        <v>884.46815300000003</v>
      </c>
      <c r="F10" s="124">
        <v>114.845079</v>
      </c>
      <c r="G10" s="125">
        <v>-769.62307400000009</v>
      </c>
      <c r="H10" s="124">
        <v>2836.9368060000002</v>
      </c>
      <c r="I10" s="124">
        <v>855.86841300000003</v>
      </c>
      <c r="J10" s="125">
        <v>-1981.068393</v>
      </c>
      <c r="K10" s="124">
        <v>3268.741943</v>
      </c>
      <c r="L10" s="124">
        <v>764.45842800000003</v>
      </c>
      <c r="M10" s="124">
        <v>-2504.2835150000001</v>
      </c>
      <c r="N10" s="120"/>
      <c r="O10" s="112"/>
      <c r="P10" s="112"/>
      <c r="Q10" s="121"/>
      <c r="R10" s="112"/>
      <c r="S10" s="112"/>
    </row>
    <row r="11" spans="1:19" s="126" customFormat="1" ht="10.9" customHeight="1" x14ac:dyDescent="0.2">
      <c r="A11" s="133" t="s">
        <v>63</v>
      </c>
      <c r="B11" s="123"/>
      <c r="C11" s="134"/>
      <c r="D11" s="135"/>
      <c r="E11" s="134"/>
      <c r="F11" s="134"/>
      <c r="G11" s="135"/>
      <c r="H11" s="124"/>
      <c r="I11" s="134"/>
      <c r="J11" s="135"/>
      <c r="K11" s="134"/>
      <c r="L11" s="134"/>
      <c r="M11" s="134"/>
      <c r="N11" s="120"/>
    </row>
    <row r="12" spans="1:19" s="126" customFormat="1" ht="15" customHeight="1" x14ac:dyDescent="0.2">
      <c r="A12" s="136" t="s">
        <v>66</v>
      </c>
      <c r="B12" s="123">
        <v>157.178697</v>
      </c>
      <c r="C12" s="124">
        <v>6.366193</v>
      </c>
      <c r="D12" s="125">
        <v>-150.81250399999999</v>
      </c>
      <c r="E12" s="124">
        <v>549.86042899999995</v>
      </c>
      <c r="F12" s="124">
        <v>5.7446910000000004</v>
      </c>
      <c r="G12" s="125">
        <v>-544.11573799999996</v>
      </c>
      <c r="H12" s="124">
        <v>437.923407</v>
      </c>
      <c r="I12" s="124">
        <v>50.721798</v>
      </c>
      <c r="J12" s="125">
        <v>-387.20160900000002</v>
      </c>
      <c r="K12" s="124">
        <v>822.35872700000004</v>
      </c>
      <c r="L12" s="124">
        <v>41.446351</v>
      </c>
      <c r="M12" s="124">
        <v>-780.91237599999999</v>
      </c>
      <c r="N12" s="120"/>
      <c r="O12" s="120"/>
      <c r="P12" s="112"/>
      <c r="Q12" s="121"/>
      <c r="R12" s="112"/>
      <c r="S12" s="112"/>
    </row>
    <row r="13" spans="1:19" s="126" customFormat="1" ht="15" customHeight="1" x14ac:dyDescent="0.2">
      <c r="A13" s="136" t="s">
        <v>67</v>
      </c>
      <c r="B13" s="123">
        <v>172.86117400000001</v>
      </c>
      <c r="C13" s="124">
        <v>12.433149</v>
      </c>
      <c r="D13" s="125">
        <v>-160.42802499999999</v>
      </c>
      <c r="E13" s="124">
        <v>161.35647800000001</v>
      </c>
      <c r="F13" s="124">
        <v>14.326038</v>
      </c>
      <c r="G13" s="125">
        <v>-147.03044</v>
      </c>
      <c r="H13" s="124">
        <v>1143.3801820000001</v>
      </c>
      <c r="I13" s="124">
        <v>105.491541</v>
      </c>
      <c r="J13" s="125">
        <v>-1037.888641</v>
      </c>
      <c r="K13" s="124">
        <v>1034.011139</v>
      </c>
      <c r="L13" s="124">
        <v>127.293469</v>
      </c>
      <c r="M13" s="124">
        <v>-906.71767</v>
      </c>
      <c r="N13" s="120"/>
      <c r="O13" s="120"/>
      <c r="P13" s="112"/>
      <c r="Q13" s="112"/>
      <c r="R13" s="112"/>
      <c r="S13" s="112"/>
    </row>
    <row r="14" spans="1:19" s="126" customFormat="1" ht="15" customHeight="1" x14ac:dyDescent="0.2">
      <c r="A14" s="136" t="s">
        <v>68</v>
      </c>
      <c r="B14" s="123">
        <v>41.531787999999999</v>
      </c>
      <c r="C14" s="124">
        <v>3.587348</v>
      </c>
      <c r="D14" s="125">
        <v>-37.94444</v>
      </c>
      <c r="E14" s="124">
        <v>54.817279999999997</v>
      </c>
      <c r="F14" s="124">
        <v>3.857094</v>
      </c>
      <c r="G14" s="125">
        <v>-50.960185999999993</v>
      </c>
      <c r="H14" s="124">
        <v>376.03659900000002</v>
      </c>
      <c r="I14" s="124">
        <v>28.854925999999999</v>
      </c>
      <c r="J14" s="125">
        <v>-347.18167300000005</v>
      </c>
      <c r="K14" s="124">
        <v>340.27404899999999</v>
      </c>
      <c r="L14" s="124">
        <v>29.550363000000001</v>
      </c>
      <c r="M14" s="124">
        <v>-310.72368599999999</v>
      </c>
      <c r="N14" s="120"/>
      <c r="O14" s="120"/>
      <c r="P14" s="112"/>
      <c r="Q14" s="121"/>
      <c r="R14" s="112"/>
      <c r="S14" s="112"/>
    </row>
    <row r="15" spans="1:19" s="126" customFormat="1" ht="15" customHeight="1" x14ac:dyDescent="0.2">
      <c r="A15" s="136" t="s">
        <v>69</v>
      </c>
      <c r="B15" s="123">
        <v>39.992663</v>
      </c>
      <c r="C15" s="124">
        <v>64.652407999999994</v>
      </c>
      <c r="D15" s="125">
        <v>24.659744999999994</v>
      </c>
      <c r="E15" s="124">
        <v>36.214941000000003</v>
      </c>
      <c r="F15" s="124">
        <v>56.239260000000002</v>
      </c>
      <c r="G15" s="125">
        <v>20.024318999999998</v>
      </c>
      <c r="H15" s="124">
        <v>290.768282</v>
      </c>
      <c r="I15" s="124">
        <v>465.071257</v>
      </c>
      <c r="J15" s="125">
        <v>174.302975</v>
      </c>
      <c r="K15" s="124">
        <v>248.06775999999999</v>
      </c>
      <c r="L15" s="124">
        <v>405.49147399999998</v>
      </c>
      <c r="M15" s="124">
        <v>157.42371399999999</v>
      </c>
      <c r="N15" s="120"/>
      <c r="O15" s="120"/>
      <c r="P15" s="112"/>
      <c r="Q15" s="121"/>
      <c r="R15" s="112"/>
      <c r="S15" s="112"/>
    </row>
    <row r="16" spans="1:19" s="126" customFormat="1" ht="15" customHeight="1" x14ac:dyDescent="0.2">
      <c r="A16" s="136" t="s">
        <v>70</v>
      </c>
      <c r="B16" s="123">
        <v>30.267063</v>
      </c>
      <c r="C16" s="124">
        <v>4.838578</v>
      </c>
      <c r="D16" s="125">
        <v>-25.428485000000002</v>
      </c>
      <c r="E16" s="124">
        <v>33.410860999999997</v>
      </c>
      <c r="F16" s="124">
        <v>6.3558050000000001</v>
      </c>
      <c r="G16" s="125">
        <v>-27.055055999999997</v>
      </c>
      <c r="H16" s="124">
        <v>201.07782599999999</v>
      </c>
      <c r="I16" s="124">
        <v>52.741869999999999</v>
      </c>
      <c r="J16" s="125">
        <v>-148.33595599999998</v>
      </c>
      <c r="K16" s="124">
        <v>315.858497</v>
      </c>
      <c r="L16" s="124">
        <v>32.717343999999997</v>
      </c>
      <c r="M16" s="124">
        <v>-283.14115300000003</v>
      </c>
      <c r="N16" s="120"/>
      <c r="O16" s="120"/>
      <c r="P16" s="112"/>
      <c r="Q16" s="121"/>
      <c r="R16" s="112"/>
      <c r="S16" s="112"/>
    </row>
    <row r="17" spans="1:226" s="126" customFormat="1" ht="15" customHeight="1" x14ac:dyDescent="0.2">
      <c r="A17" s="136" t="s">
        <v>71</v>
      </c>
      <c r="B17" s="123">
        <v>10.975614999999999</v>
      </c>
      <c r="C17" s="124">
        <v>9.1471999999999998E-2</v>
      </c>
      <c r="D17" s="125">
        <v>-10.884143</v>
      </c>
      <c r="E17" s="124">
        <v>12.415226000000001</v>
      </c>
      <c r="F17" s="124">
        <v>1.3755E-2</v>
      </c>
      <c r="G17" s="125">
        <v>-12.401471000000001</v>
      </c>
      <c r="H17" s="124">
        <v>43.172651000000002</v>
      </c>
      <c r="I17" s="124">
        <v>2.0568059999999999</v>
      </c>
      <c r="J17" s="125">
        <v>-41.115845</v>
      </c>
      <c r="K17" s="124">
        <v>109.117574</v>
      </c>
      <c r="L17" s="124">
        <v>1.674682</v>
      </c>
      <c r="M17" s="124">
        <v>-107.442892</v>
      </c>
      <c r="N17" s="120"/>
      <c r="O17" s="120"/>
      <c r="P17" s="112"/>
      <c r="Q17" s="121"/>
      <c r="R17" s="112"/>
      <c r="S17" s="112"/>
    </row>
    <row r="18" spans="1:226" s="112" customFormat="1" ht="15" customHeight="1" x14ac:dyDescent="0.2">
      <c r="A18" s="127" t="s">
        <v>72</v>
      </c>
      <c r="B18" s="128">
        <v>5.4076040000000001</v>
      </c>
      <c r="C18" s="129">
        <v>3.835518</v>
      </c>
      <c r="D18" s="130">
        <v>-1.5720860000000001</v>
      </c>
      <c r="E18" s="129">
        <v>2.9968889999999999</v>
      </c>
      <c r="F18" s="129">
        <v>3.2022849999999998</v>
      </c>
      <c r="G18" s="130">
        <v>0.20539599999999991</v>
      </c>
      <c r="H18" s="129">
        <v>41.408048000000001</v>
      </c>
      <c r="I18" s="129">
        <v>43.023558000000001</v>
      </c>
      <c r="J18" s="130">
        <v>1.6155100000000004</v>
      </c>
      <c r="K18" s="129">
        <v>22.088757999999999</v>
      </c>
      <c r="L18" s="129">
        <v>27.151202000000001</v>
      </c>
      <c r="M18" s="129">
        <v>5.0624440000000028</v>
      </c>
      <c r="N18" s="120"/>
      <c r="O18" s="120"/>
      <c r="Q18" s="121"/>
    </row>
    <row r="19" spans="1:226" s="126" customFormat="1" ht="10.9" customHeight="1" x14ac:dyDescent="0.2">
      <c r="A19" s="131" t="s">
        <v>63</v>
      </c>
      <c r="B19" s="123"/>
      <c r="C19" s="124"/>
      <c r="D19" s="125"/>
      <c r="E19" s="124"/>
      <c r="F19" s="124"/>
      <c r="G19" s="125"/>
      <c r="H19" s="124"/>
      <c r="I19" s="124"/>
      <c r="J19" s="125"/>
      <c r="K19" s="124"/>
      <c r="L19" s="124"/>
      <c r="M19" s="124"/>
      <c r="N19" s="120"/>
      <c r="O19" s="120"/>
    </row>
    <row r="20" spans="1:226" s="126" customFormat="1" ht="15" customHeight="1" x14ac:dyDescent="0.2">
      <c r="A20" s="137" t="s">
        <v>73</v>
      </c>
      <c r="B20" s="123">
        <v>4.9056740000000003</v>
      </c>
      <c r="C20" s="124">
        <v>3.3895140000000001</v>
      </c>
      <c r="D20" s="125">
        <v>-1.5161600000000002</v>
      </c>
      <c r="E20" s="124">
        <v>2.9147750000000001</v>
      </c>
      <c r="F20" s="124">
        <v>2.9049969999999998</v>
      </c>
      <c r="G20" s="125">
        <v>-9.7780000000002865E-3</v>
      </c>
      <c r="H20" s="124">
        <v>40.337983999999999</v>
      </c>
      <c r="I20" s="124">
        <v>21.648520000000001</v>
      </c>
      <c r="J20" s="125">
        <v>-18.689463999999997</v>
      </c>
      <c r="K20" s="124">
        <v>20.947258000000001</v>
      </c>
      <c r="L20" s="124">
        <v>24.622049000000001</v>
      </c>
      <c r="M20" s="124">
        <v>3.674790999999999</v>
      </c>
      <c r="N20" s="120"/>
      <c r="O20" s="120"/>
      <c r="P20" s="112"/>
      <c r="Q20" s="121"/>
      <c r="R20" s="112"/>
      <c r="S20" s="112"/>
    </row>
    <row r="21" spans="1:226" s="112" customFormat="1" ht="15" customHeight="1" x14ac:dyDescent="0.2">
      <c r="A21" s="127" t="s">
        <v>74</v>
      </c>
      <c r="B21" s="128">
        <v>136.32817900000001</v>
      </c>
      <c r="C21" s="129">
        <v>13.400945999999999</v>
      </c>
      <c r="D21" s="130">
        <v>-122.927233</v>
      </c>
      <c r="E21" s="129">
        <v>102.140289</v>
      </c>
      <c r="F21" s="129">
        <v>35.770873999999999</v>
      </c>
      <c r="G21" s="130">
        <v>-66.369415000000004</v>
      </c>
      <c r="H21" s="129">
        <v>549.54619600000001</v>
      </c>
      <c r="I21" s="129">
        <v>136.29038</v>
      </c>
      <c r="J21" s="130">
        <v>-413.25581599999998</v>
      </c>
      <c r="K21" s="129">
        <v>511.76241199999998</v>
      </c>
      <c r="L21" s="129">
        <v>206.03383199999999</v>
      </c>
      <c r="M21" s="129">
        <v>-305.72857999999997</v>
      </c>
      <c r="N21" s="120"/>
      <c r="O21" s="120"/>
      <c r="Q21" s="121"/>
    </row>
    <row r="22" spans="1:226" s="126" customFormat="1" ht="10.9" customHeight="1" x14ac:dyDescent="0.2">
      <c r="A22" s="131" t="s">
        <v>63</v>
      </c>
      <c r="B22" s="123"/>
      <c r="C22" s="124"/>
      <c r="D22" s="125"/>
      <c r="E22" s="124"/>
      <c r="F22" s="124"/>
      <c r="G22" s="125"/>
      <c r="H22" s="124"/>
      <c r="I22" s="124"/>
      <c r="J22" s="125"/>
      <c r="K22" s="124"/>
      <c r="L22" s="124"/>
      <c r="M22" s="124"/>
      <c r="N22" s="120"/>
      <c r="O22" s="120"/>
    </row>
    <row r="23" spans="1:226" s="112" customFormat="1" ht="15" customHeight="1" x14ac:dyDescent="0.2">
      <c r="A23" s="137" t="s">
        <v>75</v>
      </c>
      <c r="B23" s="123">
        <v>56.607427999999999</v>
      </c>
      <c r="C23" s="124">
        <v>9.0836939999999995</v>
      </c>
      <c r="D23" s="125">
        <v>-47.523733999999997</v>
      </c>
      <c r="E23" s="124">
        <v>56.511353999999997</v>
      </c>
      <c r="F23" s="124">
        <v>9.9734909999999992</v>
      </c>
      <c r="G23" s="125">
        <v>-46.537863000000002</v>
      </c>
      <c r="H23" s="124">
        <v>268.26928400000003</v>
      </c>
      <c r="I23" s="124">
        <v>66.253159999999994</v>
      </c>
      <c r="J23" s="125">
        <v>-202.01612400000005</v>
      </c>
      <c r="K23" s="124">
        <v>312.05801100000002</v>
      </c>
      <c r="L23" s="124">
        <v>75.262539000000004</v>
      </c>
      <c r="M23" s="124">
        <v>-236.79547200000002</v>
      </c>
      <c r="N23" s="120"/>
      <c r="O23" s="120"/>
      <c r="Q23" s="121"/>
      <c r="T23" s="138"/>
      <c r="U23" s="139"/>
      <c r="V23" s="138"/>
      <c r="W23" s="138"/>
      <c r="X23" s="138"/>
      <c r="Y23" s="138"/>
      <c r="Z23" s="138"/>
      <c r="AA23" s="138"/>
      <c r="AB23" s="138"/>
      <c r="AC23" s="138"/>
      <c r="AD23" s="138"/>
      <c r="AE23" s="138"/>
      <c r="AF23" s="138"/>
      <c r="AG23" s="138"/>
      <c r="AH23" s="139"/>
      <c r="AI23" s="138"/>
      <c r="AJ23" s="138"/>
      <c r="AK23" s="138"/>
      <c r="AL23" s="138"/>
      <c r="AM23" s="138"/>
      <c r="AN23" s="138"/>
      <c r="AO23" s="138"/>
      <c r="AP23" s="138"/>
      <c r="AQ23" s="138"/>
      <c r="AR23" s="138"/>
      <c r="AS23" s="138"/>
      <c r="AT23" s="138"/>
      <c r="AU23" s="139"/>
      <c r="AV23" s="138"/>
      <c r="AW23" s="138"/>
      <c r="AX23" s="138"/>
      <c r="AY23" s="138"/>
      <c r="AZ23" s="138"/>
      <c r="BA23" s="138"/>
      <c r="BB23" s="138"/>
      <c r="BC23" s="138"/>
      <c r="BD23" s="138"/>
      <c r="BE23" s="138"/>
      <c r="BF23" s="138"/>
      <c r="BG23" s="138"/>
      <c r="BH23" s="139"/>
      <c r="BI23" s="138"/>
      <c r="BJ23" s="138"/>
      <c r="BK23" s="138"/>
      <c r="BL23" s="138"/>
      <c r="BM23" s="138"/>
      <c r="BN23" s="138"/>
      <c r="BO23" s="138"/>
      <c r="BP23" s="138"/>
      <c r="BQ23" s="138"/>
      <c r="BR23" s="138"/>
      <c r="BS23" s="138"/>
      <c r="BT23" s="138"/>
      <c r="BU23" s="139"/>
      <c r="BV23" s="138"/>
      <c r="BW23" s="138"/>
      <c r="BX23" s="138"/>
      <c r="BY23" s="138"/>
      <c r="BZ23" s="138"/>
      <c r="CA23" s="138"/>
      <c r="CB23" s="138"/>
      <c r="CC23" s="138"/>
      <c r="CD23" s="138"/>
      <c r="CE23" s="138"/>
      <c r="CF23" s="138"/>
      <c r="CG23" s="138"/>
      <c r="CH23" s="139"/>
      <c r="CI23" s="138"/>
      <c r="CJ23" s="138"/>
      <c r="CK23" s="138"/>
      <c r="CL23" s="138"/>
      <c r="CM23" s="138"/>
      <c r="CN23" s="138"/>
      <c r="CO23" s="138"/>
      <c r="CP23" s="138"/>
      <c r="CQ23" s="138"/>
      <c r="CR23" s="138"/>
      <c r="CS23" s="138"/>
      <c r="CT23" s="138"/>
      <c r="CU23" s="139"/>
      <c r="CV23" s="138"/>
      <c r="CW23" s="138"/>
      <c r="CX23" s="138"/>
      <c r="CY23" s="138"/>
      <c r="CZ23" s="138"/>
      <c r="DA23" s="138"/>
      <c r="DB23" s="138"/>
      <c r="DC23" s="138"/>
      <c r="DD23" s="138"/>
      <c r="DE23" s="138"/>
      <c r="DF23" s="138"/>
      <c r="DG23" s="138"/>
      <c r="DH23" s="139"/>
      <c r="DI23" s="138"/>
      <c r="DJ23" s="138"/>
      <c r="DK23" s="138"/>
      <c r="DL23" s="138"/>
      <c r="DM23" s="138"/>
      <c r="DN23" s="138"/>
      <c r="DO23" s="138"/>
      <c r="DP23" s="138"/>
      <c r="DQ23" s="138"/>
      <c r="DR23" s="138"/>
      <c r="DS23" s="138"/>
      <c r="DT23" s="138"/>
      <c r="DU23" s="139"/>
      <c r="DV23" s="138"/>
      <c r="DW23" s="138"/>
      <c r="DX23" s="138"/>
      <c r="DY23" s="138"/>
      <c r="DZ23" s="138"/>
      <c r="EA23" s="138"/>
      <c r="EB23" s="138"/>
      <c r="EC23" s="138"/>
      <c r="ED23" s="138"/>
      <c r="EE23" s="138"/>
      <c r="EF23" s="138"/>
      <c r="EG23" s="138"/>
      <c r="EH23" s="139"/>
      <c r="EI23" s="138"/>
      <c r="EJ23" s="138"/>
      <c r="EK23" s="138"/>
      <c r="EL23" s="138"/>
      <c r="EM23" s="138"/>
      <c r="EN23" s="138"/>
      <c r="EO23" s="138"/>
      <c r="EP23" s="138"/>
      <c r="EQ23" s="138"/>
      <c r="ER23" s="138"/>
      <c r="ES23" s="138"/>
      <c r="ET23" s="138"/>
      <c r="EU23" s="139"/>
      <c r="EV23" s="138"/>
      <c r="EW23" s="138"/>
      <c r="EX23" s="138"/>
      <c r="EY23" s="138"/>
      <c r="EZ23" s="138"/>
      <c r="FA23" s="138"/>
      <c r="FB23" s="138"/>
      <c r="FC23" s="138"/>
      <c r="FD23" s="138"/>
      <c r="FE23" s="138"/>
      <c r="FF23" s="138"/>
      <c r="FG23" s="138"/>
      <c r="FH23" s="139"/>
      <c r="FI23" s="138"/>
      <c r="FJ23" s="138"/>
      <c r="FK23" s="138"/>
      <c r="FL23" s="138"/>
      <c r="FM23" s="138"/>
      <c r="FN23" s="138"/>
      <c r="FO23" s="138"/>
      <c r="FP23" s="138"/>
      <c r="FQ23" s="138"/>
      <c r="FR23" s="138"/>
      <c r="FS23" s="138"/>
      <c r="FT23" s="138"/>
      <c r="FU23" s="139"/>
      <c r="FV23" s="138"/>
      <c r="FW23" s="138"/>
      <c r="FX23" s="138"/>
      <c r="FY23" s="138"/>
      <c r="FZ23" s="138"/>
      <c r="GA23" s="138"/>
      <c r="GB23" s="138"/>
      <c r="GC23" s="138"/>
      <c r="GD23" s="138"/>
      <c r="GE23" s="138"/>
      <c r="GF23" s="138"/>
      <c r="GG23" s="138"/>
      <c r="GH23" s="139"/>
      <c r="GI23" s="138"/>
      <c r="GJ23" s="138"/>
      <c r="GK23" s="138"/>
      <c r="GL23" s="138"/>
      <c r="GM23" s="138"/>
      <c r="GN23" s="138"/>
      <c r="GO23" s="138"/>
      <c r="GP23" s="138"/>
      <c r="GQ23" s="138"/>
      <c r="GR23" s="138"/>
      <c r="GS23" s="138"/>
      <c r="GT23" s="138"/>
      <c r="GU23" s="139"/>
      <c r="GV23" s="138"/>
      <c r="GW23" s="138"/>
      <c r="GX23" s="138"/>
      <c r="GY23" s="138"/>
      <c r="GZ23" s="138"/>
      <c r="HA23" s="138"/>
      <c r="HB23" s="138"/>
      <c r="HC23" s="138"/>
      <c r="HD23" s="138"/>
      <c r="HE23" s="138"/>
      <c r="HF23" s="138"/>
      <c r="HG23" s="138"/>
      <c r="HH23" s="139"/>
      <c r="HI23" s="138"/>
      <c r="HJ23" s="138"/>
      <c r="HK23" s="138"/>
      <c r="HL23" s="138"/>
      <c r="HM23" s="138"/>
      <c r="HN23" s="138"/>
      <c r="HO23" s="138"/>
      <c r="HP23" s="138"/>
      <c r="HQ23" s="138"/>
      <c r="HR23" s="138"/>
    </row>
    <row r="24" spans="1:226" s="112" customFormat="1" ht="15" customHeight="1" x14ac:dyDescent="0.2">
      <c r="A24" s="137" t="s">
        <v>76</v>
      </c>
      <c r="B24" s="123">
        <v>47.964283000000002</v>
      </c>
      <c r="C24" s="124">
        <v>3.6637909999999998</v>
      </c>
      <c r="D24" s="125">
        <v>-44.300492000000006</v>
      </c>
      <c r="E24" s="124">
        <v>28.014937</v>
      </c>
      <c r="F24" s="124">
        <v>20.005134000000002</v>
      </c>
      <c r="G24" s="125">
        <v>-8.009802999999998</v>
      </c>
      <c r="H24" s="124">
        <v>221.547743</v>
      </c>
      <c r="I24" s="124">
        <v>22.952014999999999</v>
      </c>
      <c r="J24" s="125">
        <v>-198.59572800000001</v>
      </c>
      <c r="K24" s="124">
        <v>162.90817000000001</v>
      </c>
      <c r="L24" s="124">
        <v>117.21114799999999</v>
      </c>
      <c r="M24" s="124">
        <v>-45.697022000000018</v>
      </c>
      <c r="N24" s="120"/>
      <c r="O24" s="120"/>
      <c r="Q24" s="121"/>
      <c r="T24" s="138"/>
      <c r="U24" s="139"/>
      <c r="V24" s="138"/>
      <c r="W24" s="138"/>
      <c r="X24" s="138"/>
      <c r="Y24" s="138"/>
      <c r="Z24" s="138"/>
      <c r="AA24" s="138"/>
      <c r="AB24" s="138"/>
      <c r="AC24" s="138"/>
      <c r="AD24" s="138"/>
      <c r="AE24" s="138"/>
      <c r="AF24" s="138"/>
      <c r="AG24" s="138"/>
      <c r="AH24" s="139"/>
      <c r="AI24" s="138"/>
      <c r="AJ24" s="138"/>
      <c r="AK24" s="138"/>
      <c r="AL24" s="138"/>
      <c r="AM24" s="138"/>
      <c r="AN24" s="138"/>
      <c r="AO24" s="138"/>
      <c r="AP24" s="138"/>
      <c r="AQ24" s="138"/>
      <c r="AR24" s="138"/>
      <c r="AS24" s="138"/>
      <c r="AT24" s="138"/>
      <c r="AU24" s="139"/>
      <c r="AV24" s="138"/>
      <c r="AW24" s="138"/>
      <c r="AX24" s="138"/>
      <c r="AY24" s="138"/>
      <c r="AZ24" s="138"/>
      <c r="BA24" s="138"/>
      <c r="BB24" s="138"/>
      <c r="BC24" s="138"/>
      <c r="BD24" s="138"/>
      <c r="BE24" s="138"/>
      <c r="BF24" s="138"/>
      <c r="BG24" s="138"/>
      <c r="BH24" s="139"/>
      <c r="BI24" s="138"/>
      <c r="BJ24" s="138"/>
      <c r="BK24" s="138"/>
      <c r="BL24" s="138"/>
      <c r="BM24" s="138"/>
      <c r="BN24" s="138"/>
      <c r="BO24" s="138"/>
      <c r="BP24" s="138"/>
      <c r="BQ24" s="138"/>
      <c r="BR24" s="138"/>
      <c r="BS24" s="138"/>
      <c r="BT24" s="138"/>
      <c r="BU24" s="139"/>
      <c r="BV24" s="138"/>
      <c r="BW24" s="138"/>
      <c r="BX24" s="138"/>
      <c r="BY24" s="138"/>
      <c r="BZ24" s="138"/>
      <c r="CA24" s="138"/>
      <c r="CB24" s="138"/>
      <c r="CC24" s="138"/>
      <c r="CD24" s="138"/>
      <c r="CE24" s="138"/>
      <c r="CF24" s="138"/>
      <c r="CG24" s="138"/>
      <c r="CH24" s="139"/>
      <c r="CI24" s="138"/>
      <c r="CJ24" s="138"/>
      <c r="CK24" s="138"/>
      <c r="CL24" s="138"/>
      <c r="CM24" s="138"/>
      <c r="CN24" s="138"/>
      <c r="CO24" s="138"/>
      <c r="CP24" s="138"/>
      <c r="CQ24" s="138"/>
      <c r="CR24" s="138"/>
      <c r="CS24" s="138"/>
      <c r="CT24" s="138"/>
      <c r="CU24" s="139"/>
      <c r="CV24" s="138"/>
      <c r="CW24" s="138"/>
      <c r="CX24" s="138"/>
      <c r="CY24" s="138"/>
      <c r="CZ24" s="138"/>
      <c r="DA24" s="138"/>
      <c r="DB24" s="138"/>
      <c r="DC24" s="138"/>
      <c r="DD24" s="138"/>
      <c r="DE24" s="138"/>
      <c r="DF24" s="138"/>
      <c r="DG24" s="138"/>
      <c r="DH24" s="139"/>
      <c r="DI24" s="138"/>
      <c r="DJ24" s="138"/>
      <c r="DK24" s="138"/>
      <c r="DL24" s="138"/>
      <c r="DM24" s="138"/>
      <c r="DN24" s="138"/>
      <c r="DO24" s="138"/>
      <c r="DP24" s="138"/>
      <c r="DQ24" s="138"/>
      <c r="DR24" s="138"/>
      <c r="DS24" s="138"/>
      <c r="DT24" s="138"/>
      <c r="DU24" s="139"/>
      <c r="DV24" s="138"/>
      <c r="DW24" s="138"/>
      <c r="DX24" s="138"/>
      <c r="DY24" s="138"/>
      <c r="DZ24" s="138"/>
      <c r="EA24" s="138"/>
      <c r="EB24" s="138"/>
      <c r="EC24" s="138"/>
      <c r="ED24" s="138"/>
      <c r="EE24" s="138"/>
      <c r="EF24" s="138"/>
      <c r="EG24" s="138"/>
      <c r="EH24" s="139"/>
      <c r="EI24" s="138"/>
      <c r="EJ24" s="138"/>
      <c r="EK24" s="138"/>
      <c r="EL24" s="138"/>
      <c r="EM24" s="138"/>
      <c r="EN24" s="138"/>
      <c r="EO24" s="138"/>
      <c r="EP24" s="138"/>
      <c r="EQ24" s="138"/>
      <c r="ER24" s="138"/>
      <c r="ES24" s="138"/>
      <c r="ET24" s="138"/>
      <c r="EU24" s="139"/>
      <c r="EV24" s="138"/>
      <c r="EW24" s="138"/>
      <c r="EX24" s="138"/>
      <c r="EY24" s="138"/>
      <c r="EZ24" s="138"/>
      <c r="FA24" s="138"/>
      <c r="FB24" s="138"/>
      <c r="FC24" s="138"/>
      <c r="FD24" s="138"/>
      <c r="FE24" s="138"/>
      <c r="FF24" s="138"/>
      <c r="FG24" s="138"/>
      <c r="FH24" s="139"/>
      <c r="FI24" s="138"/>
      <c r="FJ24" s="138"/>
      <c r="FK24" s="138"/>
      <c r="FL24" s="138"/>
      <c r="FM24" s="138"/>
      <c r="FN24" s="138"/>
      <c r="FO24" s="138"/>
      <c r="FP24" s="138"/>
      <c r="FQ24" s="138"/>
      <c r="FR24" s="138"/>
      <c r="FS24" s="138"/>
      <c r="FT24" s="138"/>
      <c r="FU24" s="139"/>
      <c r="FV24" s="138"/>
      <c r="FW24" s="138"/>
      <c r="FX24" s="138"/>
      <c r="FY24" s="138"/>
      <c r="FZ24" s="138"/>
      <c r="GA24" s="138"/>
      <c r="GB24" s="138"/>
      <c r="GC24" s="138"/>
      <c r="GD24" s="138"/>
      <c r="GE24" s="138"/>
      <c r="GF24" s="138"/>
      <c r="GG24" s="138"/>
      <c r="GH24" s="139"/>
      <c r="GI24" s="138"/>
      <c r="GJ24" s="138"/>
      <c r="GK24" s="138"/>
      <c r="GL24" s="138"/>
      <c r="GM24" s="138"/>
      <c r="GN24" s="138"/>
      <c r="GO24" s="138"/>
      <c r="GP24" s="138"/>
      <c r="GQ24" s="138"/>
      <c r="GR24" s="138"/>
      <c r="GS24" s="138"/>
      <c r="GT24" s="138"/>
      <c r="GU24" s="139"/>
      <c r="GV24" s="138"/>
      <c r="GW24" s="138"/>
      <c r="GX24" s="138"/>
      <c r="GY24" s="138"/>
      <c r="GZ24" s="138"/>
      <c r="HA24" s="138"/>
      <c r="HB24" s="138"/>
      <c r="HC24" s="138"/>
      <c r="HD24" s="138"/>
      <c r="HE24" s="138"/>
      <c r="HF24" s="138"/>
      <c r="HG24" s="138"/>
      <c r="HH24" s="139"/>
      <c r="HI24" s="138"/>
      <c r="HJ24" s="138"/>
      <c r="HK24" s="138"/>
      <c r="HL24" s="138"/>
      <c r="HM24" s="138"/>
      <c r="HN24" s="138"/>
      <c r="HO24" s="138"/>
      <c r="HP24" s="138"/>
      <c r="HQ24" s="138"/>
      <c r="HR24" s="138"/>
    </row>
    <row r="25" spans="1:226" s="112" customFormat="1" ht="15" customHeight="1" x14ac:dyDescent="0.2">
      <c r="A25" s="140" t="s">
        <v>77</v>
      </c>
      <c r="B25" s="128">
        <v>30.717552000000001</v>
      </c>
      <c r="C25" s="129">
        <v>61.885255999999998</v>
      </c>
      <c r="D25" s="130">
        <v>31.167703999999997</v>
      </c>
      <c r="E25" s="129">
        <v>22.129750000000001</v>
      </c>
      <c r="F25" s="129">
        <v>15.720705000000001</v>
      </c>
      <c r="G25" s="130">
        <v>-6.4090450000000008</v>
      </c>
      <c r="H25" s="129">
        <v>212.146039</v>
      </c>
      <c r="I25" s="129">
        <v>252.734408</v>
      </c>
      <c r="J25" s="130">
        <v>40.588369</v>
      </c>
      <c r="K25" s="129">
        <v>119.105388</v>
      </c>
      <c r="L25" s="129">
        <v>173.248772</v>
      </c>
      <c r="M25" s="129">
        <v>54.143383999999998</v>
      </c>
      <c r="N25" s="120"/>
      <c r="O25" s="120"/>
      <c r="Q25" s="121"/>
    </row>
    <row r="26" spans="1:226" s="126" customFormat="1" ht="10.9" customHeight="1" x14ac:dyDescent="0.2">
      <c r="A26" s="122" t="s">
        <v>63</v>
      </c>
      <c r="B26" s="123"/>
      <c r="C26" s="124"/>
      <c r="D26" s="125"/>
      <c r="E26" s="124"/>
      <c r="F26" s="124"/>
      <c r="G26" s="125"/>
      <c r="H26" s="124"/>
      <c r="I26" s="124"/>
      <c r="J26" s="125"/>
      <c r="K26" s="124"/>
      <c r="L26" s="124"/>
      <c r="M26" s="124"/>
      <c r="N26" s="120"/>
      <c r="O26" s="120"/>
    </row>
    <row r="27" spans="1:226" s="126" customFormat="1" ht="15" customHeight="1" x14ac:dyDescent="0.2">
      <c r="A27" s="141" t="s">
        <v>78</v>
      </c>
      <c r="B27" s="123">
        <v>22.140723000000001</v>
      </c>
      <c r="C27" s="124">
        <v>0.34328799999999998</v>
      </c>
      <c r="D27" s="125">
        <v>-21.797435</v>
      </c>
      <c r="E27" s="124">
        <v>7.7969109999999997</v>
      </c>
      <c r="F27" s="124">
        <v>0.54926900000000001</v>
      </c>
      <c r="G27" s="125">
        <v>-7.2476419999999999</v>
      </c>
      <c r="H27" s="124">
        <v>63.98</v>
      </c>
      <c r="I27" s="124">
        <v>4.6012500000000003</v>
      </c>
      <c r="J27" s="125">
        <v>-59.378749999999997</v>
      </c>
      <c r="K27" s="124">
        <v>25.334923</v>
      </c>
      <c r="L27" s="124">
        <v>3.4605350000000001</v>
      </c>
      <c r="M27" s="124">
        <v>-21.874388</v>
      </c>
      <c r="N27" s="120"/>
      <c r="O27" s="120"/>
      <c r="P27" s="112"/>
      <c r="Q27" s="121"/>
      <c r="R27" s="112"/>
      <c r="S27" s="112"/>
    </row>
    <row r="28" spans="1:226" s="112" customFormat="1" ht="15" customHeight="1" x14ac:dyDescent="0.2">
      <c r="A28" s="140" t="s">
        <v>79</v>
      </c>
      <c r="B28" s="128">
        <v>241.94092800000001</v>
      </c>
      <c r="C28" s="129">
        <v>42.831454000000001</v>
      </c>
      <c r="D28" s="130">
        <v>-199.10947400000001</v>
      </c>
      <c r="E28" s="129">
        <v>167.31761499999999</v>
      </c>
      <c r="F28" s="129">
        <v>27.470473999999999</v>
      </c>
      <c r="G28" s="130">
        <v>-139.84714099999999</v>
      </c>
      <c r="H28" s="129">
        <v>1143.28171</v>
      </c>
      <c r="I28" s="129">
        <v>302.72944899999999</v>
      </c>
      <c r="J28" s="130">
        <v>-840.55226100000004</v>
      </c>
      <c r="K28" s="129">
        <v>1013.579837</v>
      </c>
      <c r="L28" s="129">
        <v>308.931848</v>
      </c>
      <c r="M28" s="129">
        <v>-704.64798900000005</v>
      </c>
      <c r="N28" s="120"/>
      <c r="O28" s="120"/>
      <c r="Q28" s="121"/>
    </row>
    <row r="29" spans="1:226" s="126" customFormat="1" ht="10.9" customHeight="1" x14ac:dyDescent="0.2">
      <c r="A29" s="122" t="s">
        <v>63</v>
      </c>
      <c r="B29" s="123"/>
      <c r="C29" s="124"/>
      <c r="D29" s="125"/>
      <c r="E29" s="124"/>
      <c r="F29" s="124"/>
      <c r="G29" s="125"/>
      <c r="H29" s="124"/>
      <c r="I29" s="124"/>
      <c r="J29" s="125"/>
      <c r="K29" s="124"/>
      <c r="L29" s="124"/>
      <c r="M29" s="124"/>
      <c r="N29" s="120"/>
      <c r="O29" s="120"/>
    </row>
    <row r="30" spans="1:226" s="126" customFormat="1" ht="15" customHeight="1" x14ac:dyDescent="0.2">
      <c r="A30" s="141" t="s">
        <v>80</v>
      </c>
      <c r="B30" s="123">
        <v>40.394576000000001</v>
      </c>
      <c r="C30" s="124">
        <v>1.4185399999999999</v>
      </c>
      <c r="D30" s="125">
        <v>-38.976036000000001</v>
      </c>
      <c r="E30" s="124">
        <v>42.889138000000003</v>
      </c>
      <c r="F30" s="124">
        <v>1.601162</v>
      </c>
      <c r="G30" s="125">
        <v>-41.287976</v>
      </c>
      <c r="H30" s="124">
        <v>182.931196</v>
      </c>
      <c r="I30" s="124">
        <v>17.863917000000001</v>
      </c>
      <c r="J30" s="125">
        <v>-165.06727899999998</v>
      </c>
      <c r="K30" s="124">
        <v>194.84243900000001</v>
      </c>
      <c r="L30" s="124">
        <v>17.951233999999999</v>
      </c>
      <c r="M30" s="124">
        <v>-176.89120500000001</v>
      </c>
      <c r="N30" s="120"/>
      <c r="O30" s="120"/>
      <c r="P30" s="112"/>
      <c r="Q30" s="121"/>
      <c r="R30" s="112"/>
      <c r="S30" s="112"/>
    </row>
    <row r="31" spans="1:226" s="126" customFormat="1" ht="15" customHeight="1" x14ac:dyDescent="0.2">
      <c r="A31" s="141" t="s">
        <v>81</v>
      </c>
      <c r="B31" s="123">
        <v>41.652085</v>
      </c>
      <c r="C31" s="124">
        <v>1.4917590000000001</v>
      </c>
      <c r="D31" s="125">
        <v>-40.160325999999998</v>
      </c>
      <c r="E31" s="124">
        <v>35.069578</v>
      </c>
      <c r="F31" s="124">
        <v>1.023906</v>
      </c>
      <c r="G31" s="125">
        <v>-34.045672000000003</v>
      </c>
      <c r="H31" s="124">
        <v>230.08722399999999</v>
      </c>
      <c r="I31" s="124">
        <v>15.82005</v>
      </c>
      <c r="J31" s="125">
        <v>-214.26717399999998</v>
      </c>
      <c r="K31" s="124">
        <v>241.37169599999999</v>
      </c>
      <c r="L31" s="142">
        <v>14.122393000000001</v>
      </c>
      <c r="M31" s="124">
        <v>-227.249303</v>
      </c>
      <c r="N31" s="120"/>
      <c r="O31" s="120"/>
      <c r="P31" s="112"/>
      <c r="Q31" s="121"/>
      <c r="R31" s="112"/>
      <c r="S31" s="112"/>
    </row>
    <row r="32" spans="1:226" s="126" customFormat="1" ht="15" customHeight="1" x14ac:dyDescent="0.2">
      <c r="A32" s="141" t="s">
        <v>82</v>
      </c>
      <c r="B32" s="123">
        <v>11.038128</v>
      </c>
      <c r="C32" s="124">
        <v>1.069E-2</v>
      </c>
      <c r="D32" s="125">
        <v>-11.027438</v>
      </c>
      <c r="E32" s="124">
        <v>17.781600999999998</v>
      </c>
      <c r="F32" s="124" t="s">
        <v>83</v>
      </c>
      <c r="G32" s="125">
        <v>-17.781600999999998</v>
      </c>
      <c r="H32" s="124">
        <v>22.518122000000002</v>
      </c>
      <c r="I32" s="124">
        <v>1.227E-2</v>
      </c>
      <c r="J32" s="125">
        <v>-22.505852000000001</v>
      </c>
      <c r="K32" s="124">
        <v>21.629784000000001</v>
      </c>
      <c r="L32" s="124" t="s">
        <v>83</v>
      </c>
      <c r="M32" s="124">
        <v>-21.629784000000001</v>
      </c>
      <c r="N32" s="120"/>
      <c r="O32" s="120"/>
      <c r="P32" s="112"/>
      <c r="Q32" s="121"/>
      <c r="R32" s="112"/>
      <c r="S32" s="112"/>
    </row>
    <row r="33" spans="1:19" s="126" customFormat="1" ht="15" customHeight="1" x14ac:dyDescent="0.2">
      <c r="A33" s="141" t="s">
        <v>84</v>
      </c>
      <c r="B33" s="123">
        <v>17.39433</v>
      </c>
      <c r="C33" s="124">
        <v>0.60474000000000006</v>
      </c>
      <c r="D33" s="125">
        <v>-16.78959</v>
      </c>
      <c r="E33" s="124">
        <v>15.221767</v>
      </c>
      <c r="F33" s="124">
        <v>0.64693699999999998</v>
      </c>
      <c r="G33" s="125">
        <v>-14.57483</v>
      </c>
      <c r="H33" s="124">
        <v>91.569956000000005</v>
      </c>
      <c r="I33" s="124">
        <v>5.0473780000000001</v>
      </c>
      <c r="J33" s="125">
        <v>-86.52257800000001</v>
      </c>
      <c r="K33" s="124">
        <v>88.657848999999999</v>
      </c>
      <c r="L33" s="124">
        <v>16.035529</v>
      </c>
      <c r="M33" s="124">
        <v>-72.622320000000002</v>
      </c>
      <c r="N33" s="120"/>
      <c r="O33" s="120"/>
      <c r="P33" s="112"/>
      <c r="Q33" s="121"/>
      <c r="R33" s="112"/>
      <c r="S33" s="112"/>
    </row>
    <row r="34" spans="1:19" s="126" customFormat="1" ht="15" customHeight="1" x14ac:dyDescent="0.2">
      <c r="A34" s="141" t="s">
        <v>85</v>
      </c>
      <c r="B34" s="123">
        <v>16.498391000000002</v>
      </c>
      <c r="C34" s="124">
        <v>0.44695299999999999</v>
      </c>
      <c r="D34" s="125">
        <v>-16.051438000000001</v>
      </c>
      <c r="E34" s="124">
        <v>11.519587</v>
      </c>
      <c r="F34" s="124">
        <v>0.18643599999999999</v>
      </c>
      <c r="G34" s="125">
        <v>-11.333150999999999</v>
      </c>
      <c r="H34" s="124">
        <v>97.675674000000001</v>
      </c>
      <c r="I34" s="124">
        <v>5.2707240000000004</v>
      </c>
      <c r="J34" s="125">
        <v>-92.404949999999999</v>
      </c>
      <c r="K34" s="124">
        <v>71.863431000000006</v>
      </c>
      <c r="L34" s="124">
        <v>0.70460900000000004</v>
      </c>
      <c r="M34" s="124">
        <v>-71.158822000000001</v>
      </c>
      <c r="N34" s="120"/>
      <c r="O34" s="120"/>
      <c r="P34" s="112"/>
      <c r="Q34" s="121"/>
      <c r="R34" s="112"/>
      <c r="S34" s="112"/>
    </row>
    <row r="35" spans="1:19" s="112" customFormat="1" ht="15" customHeight="1" x14ac:dyDescent="0.2">
      <c r="A35" s="140" t="s">
        <v>86</v>
      </c>
      <c r="B35" s="128">
        <v>52.614364999999999</v>
      </c>
      <c r="C35" s="129">
        <v>18.275922999999999</v>
      </c>
      <c r="D35" s="130">
        <v>-34.338442000000001</v>
      </c>
      <c r="E35" s="129">
        <v>41.291300999999997</v>
      </c>
      <c r="F35" s="129">
        <v>13.052515</v>
      </c>
      <c r="G35" s="130">
        <v>-28.238785999999998</v>
      </c>
      <c r="H35" s="129">
        <v>315.92375399999997</v>
      </c>
      <c r="I35" s="129">
        <v>241.28113099999999</v>
      </c>
      <c r="J35" s="130">
        <v>-74.642622999999986</v>
      </c>
      <c r="K35" s="129">
        <v>214.44361799999999</v>
      </c>
      <c r="L35" s="129">
        <v>117.018005</v>
      </c>
      <c r="M35" s="129">
        <v>-97.425612999999984</v>
      </c>
      <c r="N35" s="120"/>
      <c r="O35" s="120"/>
    </row>
    <row r="36" spans="1:19" s="126" customFormat="1" ht="10.9" customHeight="1" x14ac:dyDescent="0.2">
      <c r="A36" s="122" t="s">
        <v>63</v>
      </c>
      <c r="B36" s="123"/>
      <c r="C36" s="124"/>
      <c r="D36" s="125"/>
      <c r="E36" s="124"/>
      <c r="F36" s="124"/>
      <c r="G36" s="125"/>
      <c r="H36" s="124"/>
      <c r="I36" s="124"/>
      <c r="J36" s="125"/>
      <c r="K36" s="124"/>
      <c r="L36" s="124"/>
      <c r="M36" s="124"/>
      <c r="N36" s="120"/>
      <c r="O36" s="120"/>
    </row>
    <row r="37" spans="1:19" s="126" customFormat="1" ht="15" customHeight="1" x14ac:dyDescent="0.2">
      <c r="A37" s="141" t="s">
        <v>87</v>
      </c>
      <c r="B37" s="124">
        <v>1</v>
      </c>
      <c r="C37" s="124" t="s">
        <v>83</v>
      </c>
      <c r="D37" s="125">
        <v>-1</v>
      </c>
      <c r="E37" s="124">
        <v>20.95</v>
      </c>
      <c r="F37" s="124" t="s">
        <v>83</v>
      </c>
      <c r="G37" s="125">
        <v>-20.95</v>
      </c>
      <c r="H37" s="124">
        <v>1.44</v>
      </c>
      <c r="I37" s="124" t="s">
        <v>83</v>
      </c>
      <c r="J37" s="125">
        <v>-1.44</v>
      </c>
      <c r="K37" s="124">
        <v>20.950023999999999</v>
      </c>
      <c r="L37" s="124">
        <v>0.249</v>
      </c>
      <c r="M37" s="124">
        <v>-20.701024</v>
      </c>
      <c r="N37" s="120"/>
      <c r="O37" s="120"/>
      <c r="P37" s="112"/>
      <c r="Q37" s="121"/>
      <c r="R37" s="112"/>
      <c r="S37" s="112"/>
    </row>
    <row r="38" spans="1:19" s="126" customFormat="1" ht="15" customHeight="1" x14ac:dyDescent="0.2">
      <c r="A38" s="141" t="s">
        <v>88</v>
      </c>
      <c r="B38" s="123">
        <v>46.480730999999999</v>
      </c>
      <c r="C38" s="124">
        <v>14.619486</v>
      </c>
      <c r="D38" s="125">
        <v>-31.861244999999997</v>
      </c>
      <c r="E38" s="124">
        <v>18.117440999999999</v>
      </c>
      <c r="F38" s="124">
        <v>11.577553</v>
      </c>
      <c r="G38" s="125">
        <v>-6.5398879999999995</v>
      </c>
      <c r="H38" s="124">
        <v>153.14632</v>
      </c>
      <c r="I38" s="124">
        <v>210.97782799999999</v>
      </c>
      <c r="J38" s="125">
        <v>57.831507999999985</v>
      </c>
      <c r="K38" s="124">
        <v>145.65649099999999</v>
      </c>
      <c r="L38" s="124">
        <v>89.805190999999994</v>
      </c>
      <c r="M38" s="124">
        <v>-55.851299999999995</v>
      </c>
      <c r="N38" s="120"/>
      <c r="O38" s="120"/>
      <c r="P38" s="112"/>
      <c r="Q38" s="121"/>
      <c r="R38" s="112"/>
      <c r="S38" s="112"/>
    </row>
    <row r="39" spans="1:19" s="112" customFormat="1" ht="15" customHeight="1" x14ac:dyDescent="0.2">
      <c r="A39" s="140" t="s">
        <v>89</v>
      </c>
      <c r="B39" s="128">
        <v>5.0286049999999998</v>
      </c>
      <c r="C39" s="129">
        <v>7.0387589999999998</v>
      </c>
      <c r="D39" s="130">
        <v>2.010154</v>
      </c>
      <c r="E39" s="129">
        <v>2.2762560000000001</v>
      </c>
      <c r="F39" s="129">
        <v>6.74383</v>
      </c>
      <c r="G39" s="130">
        <v>4.4675739999999999</v>
      </c>
      <c r="H39" s="129">
        <v>38.434786000000003</v>
      </c>
      <c r="I39" s="129">
        <v>10.975065000000001</v>
      </c>
      <c r="J39" s="130">
        <v>-27.459721000000002</v>
      </c>
      <c r="K39" s="129">
        <v>71.785128</v>
      </c>
      <c r="L39" s="129">
        <v>31.684864999999999</v>
      </c>
      <c r="M39" s="129">
        <v>-40.100262999999998</v>
      </c>
      <c r="N39" s="120"/>
      <c r="O39" s="121"/>
      <c r="Q39" s="121"/>
    </row>
    <row r="40" spans="1:19" s="112" customFormat="1" ht="15" customHeight="1" x14ac:dyDescent="0.2">
      <c r="A40" s="140" t="s">
        <v>90</v>
      </c>
      <c r="B40" s="128">
        <v>31.795528000000001</v>
      </c>
      <c r="C40" s="129">
        <v>2.6068690000000001</v>
      </c>
      <c r="D40" s="130">
        <v>-29.188659000000001</v>
      </c>
      <c r="E40" s="129">
        <v>0.47320499999999999</v>
      </c>
      <c r="F40" s="129">
        <v>0.76760099999999998</v>
      </c>
      <c r="G40" s="130">
        <v>0.29439599999999999</v>
      </c>
      <c r="H40" s="129">
        <v>40.555262999999997</v>
      </c>
      <c r="I40" s="129">
        <v>23.675269</v>
      </c>
      <c r="J40" s="130">
        <v>-16.879993999999996</v>
      </c>
      <c r="K40" s="129">
        <v>30.314079</v>
      </c>
      <c r="L40" s="129">
        <v>13.873046</v>
      </c>
      <c r="M40" s="129">
        <v>-16.441032999999997</v>
      </c>
      <c r="N40" s="120"/>
      <c r="Q40" s="121"/>
    </row>
    <row r="41" spans="1:19" s="112" customFormat="1" ht="15" customHeight="1" x14ac:dyDescent="0.2">
      <c r="A41" s="265" t="s">
        <v>482</v>
      </c>
      <c r="B41" s="143" t="s">
        <v>83</v>
      </c>
      <c r="C41" s="129">
        <v>145.43534700000001</v>
      </c>
      <c r="D41" s="130">
        <v>145.43534700000001</v>
      </c>
      <c r="E41" s="143" t="s">
        <v>83</v>
      </c>
      <c r="F41" s="129">
        <v>96.100902000000005</v>
      </c>
      <c r="G41" s="130">
        <v>96.100902000000005</v>
      </c>
      <c r="H41" s="143" t="s">
        <v>83</v>
      </c>
      <c r="I41" s="129">
        <v>805.84871699999997</v>
      </c>
      <c r="J41" s="130">
        <v>805.84871699999997</v>
      </c>
      <c r="K41" s="143" t="s">
        <v>83</v>
      </c>
      <c r="L41" s="129">
        <v>733.80815600000005</v>
      </c>
      <c r="M41" s="129">
        <v>733.80815600000005</v>
      </c>
      <c r="N41" s="120"/>
      <c r="Q41" s="121"/>
    </row>
    <row r="42" spans="1:19" s="112" customFormat="1" ht="15" customHeight="1" x14ac:dyDescent="0.2">
      <c r="A42" s="144" t="s">
        <v>91</v>
      </c>
      <c r="B42" s="145">
        <f>SUM(B6,B25,B28,B35,B39,B40,B41)</f>
        <v>1097.9641199999999</v>
      </c>
      <c r="C42" s="146">
        <f t="shared" ref="C42:M42" si="0">SUM(C6,C25,C28,C35,C39,C40,C41)</f>
        <v>457.91979000000003</v>
      </c>
      <c r="D42" s="147">
        <f t="shared" si="0"/>
        <v>-640.04432999999995</v>
      </c>
      <c r="E42" s="146">
        <f t="shared" si="0"/>
        <v>1239.6070580000001</v>
      </c>
      <c r="F42" s="146">
        <f t="shared" si="0"/>
        <v>335.58169300000003</v>
      </c>
      <c r="G42" s="147">
        <f t="shared" si="0"/>
        <v>-904.02536499999985</v>
      </c>
      <c r="H42" s="146">
        <f t="shared" si="0"/>
        <v>5467.8592020000006</v>
      </c>
      <c r="I42" s="146">
        <f t="shared" si="0"/>
        <v>2850.514674</v>
      </c>
      <c r="J42" s="147">
        <f t="shared" si="0"/>
        <v>-2617.3445280000001</v>
      </c>
      <c r="K42" s="146">
        <f t="shared" si="0"/>
        <v>5397.8044610000006</v>
      </c>
      <c r="L42" s="146">
        <f t="shared" si="0"/>
        <v>2528.7742149999995</v>
      </c>
      <c r="M42" s="146">
        <f t="shared" si="0"/>
        <v>-2869.0302459999998</v>
      </c>
      <c r="N42" s="121"/>
      <c r="Q42" s="121"/>
    </row>
    <row r="43" spans="1:19" ht="4.9000000000000004" customHeight="1" x14ac:dyDescent="0.2">
      <c r="A43" s="148"/>
      <c r="B43" s="149"/>
      <c r="C43" s="149"/>
      <c r="D43" s="149"/>
      <c r="E43" s="149"/>
      <c r="F43" s="149"/>
      <c r="G43" s="149"/>
      <c r="H43" s="150"/>
      <c r="I43" s="149"/>
      <c r="J43" s="149"/>
      <c r="K43" s="149"/>
      <c r="L43" s="149"/>
      <c r="M43" s="149"/>
    </row>
    <row r="44" spans="1:19" s="152" customFormat="1" ht="12" customHeight="1" x14ac:dyDescent="0.2">
      <c r="A44" s="151" t="s">
        <v>92</v>
      </c>
      <c r="E44" s="153"/>
      <c r="F44" s="153"/>
      <c r="K44" s="153"/>
      <c r="M44" s="153"/>
    </row>
    <row r="45" spans="1:19" s="152" customFormat="1" ht="12" customHeight="1" x14ac:dyDescent="0.2">
      <c r="A45" s="313" t="s">
        <v>485</v>
      </c>
      <c r="B45" s="313"/>
      <c r="E45" s="153"/>
      <c r="F45" s="153"/>
      <c r="K45" s="153"/>
      <c r="M45" s="153"/>
    </row>
    <row r="46" spans="1:19" s="152" customFormat="1" ht="12" customHeight="1" x14ac:dyDescent="0.2">
      <c r="A46" s="301" t="s">
        <v>34</v>
      </c>
      <c r="B46" s="302"/>
      <c r="C46" s="302"/>
      <c r="D46" s="302"/>
      <c r="E46" s="302"/>
      <c r="F46" s="302"/>
      <c r="G46" s="302"/>
    </row>
    <row r="47" spans="1:19" s="152" customFormat="1" ht="12" customHeight="1" x14ac:dyDescent="0.2">
      <c r="A47" s="154" t="s">
        <v>93</v>
      </c>
      <c r="B47" s="155"/>
      <c r="C47" s="155"/>
      <c r="D47" s="155"/>
      <c r="E47" s="156"/>
      <c r="F47" s="157"/>
      <c r="G47" s="155"/>
    </row>
    <row r="48" spans="1:19" s="152" customFormat="1" ht="12" customHeight="1" x14ac:dyDescent="0.2">
      <c r="A48" s="154" t="s">
        <v>94</v>
      </c>
      <c r="B48" s="155"/>
      <c r="C48" s="155"/>
      <c r="D48" s="155"/>
      <c r="E48" s="155"/>
      <c r="F48" s="155"/>
      <c r="G48" s="155"/>
    </row>
    <row r="49" spans="2:13" x14ac:dyDescent="0.2">
      <c r="C49" s="4"/>
      <c r="D49" s="4"/>
      <c r="E49" s="158"/>
      <c r="F49" s="4"/>
      <c r="G49" s="4"/>
      <c r="H49" s="4"/>
    </row>
    <row r="50" spans="2:13" x14ac:dyDescent="0.2">
      <c r="C50" s="4"/>
      <c r="D50" s="4"/>
      <c r="E50" s="158"/>
      <c r="F50" s="4"/>
      <c r="G50" s="4"/>
      <c r="H50" s="4"/>
    </row>
    <row r="51" spans="2:13" x14ac:dyDescent="0.2">
      <c r="B51" s="159"/>
      <c r="C51" s="17"/>
      <c r="D51" s="23"/>
      <c r="E51" s="158"/>
      <c r="F51" s="17"/>
      <c r="G51" s="17"/>
      <c r="H51" s="17"/>
      <c r="K51" s="159"/>
      <c r="L51" s="159"/>
    </row>
    <row r="52" spans="2:13" x14ac:dyDescent="0.2">
      <c r="B52" s="159"/>
      <c r="C52" s="159"/>
      <c r="D52" s="159"/>
      <c r="E52" s="159"/>
      <c r="F52" s="159"/>
      <c r="G52" s="159"/>
      <c r="I52" s="159"/>
      <c r="J52" s="159"/>
      <c r="K52" s="159"/>
      <c r="L52" s="159"/>
      <c r="M52" s="159"/>
    </row>
    <row r="53" spans="2:13" x14ac:dyDescent="0.2">
      <c r="C53" s="159"/>
      <c r="E53" s="159"/>
    </row>
    <row r="54" spans="2:13" x14ac:dyDescent="0.2">
      <c r="C54" s="159"/>
      <c r="D54" s="159"/>
      <c r="E54" s="159"/>
      <c r="F54" s="159"/>
    </row>
    <row r="55" spans="2:13" x14ac:dyDescent="0.2">
      <c r="B55" s="159"/>
      <c r="C55" s="159"/>
      <c r="D55" s="159"/>
      <c r="E55" s="159"/>
      <c r="F55" s="159"/>
      <c r="G55" s="159"/>
      <c r="I55" s="159"/>
      <c r="J55" s="159"/>
      <c r="K55" s="159"/>
      <c r="L55" s="159"/>
      <c r="M55" s="159"/>
    </row>
    <row r="57" spans="2:13" x14ac:dyDescent="0.2">
      <c r="C57" s="159"/>
      <c r="D57" s="159"/>
      <c r="E57" s="159"/>
      <c r="F57" s="159"/>
    </row>
  </sheetData>
  <mergeCells count="10">
    <mergeCell ref="A46:G46"/>
    <mergeCell ref="A1:M1"/>
    <mergeCell ref="A3:A5"/>
    <mergeCell ref="B3:G3"/>
    <mergeCell ref="H3:M3"/>
    <mergeCell ref="B4:D4"/>
    <mergeCell ref="E4:G4"/>
    <mergeCell ref="H4:J4"/>
    <mergeCell ref="K4:M4"/>
    <mergeCell ref="A45:B45"/>
  </mergeCells>
  <printOptions horizontalCentered="1"/>
  <pageMargins left="0.98425196850393704" right="0.70866141732283472" top="0.51181102362204722" bottom="0.32" header="0.4" footer="0.21"/>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F2A2-8825-4365-B62C-8CF741493D0E}">
  <dimension ref="A1:H276"/>
  <sheetViews>
    <sheetView topLeftCell="A256" zoomScale="106" zoomScaleNormal="106" workbookViewId="0">
      <selection activeCell="A272" sqref="A272:XFD272"/>
    </sheetView>
  </sheetViews>
  <sheetFormatPr defaultColWidth="20.7109375" defaultRowHeight="14.25" x14ac:dyDescent="0.2"/>
  <cols>
    <col min="1" max="1" width="50.5703125" style="195" customWidth="1"/>
    <col min="2" max="5" width="15.42578125" style="195" customWidth="1"/>
    <col min="6" max="7" width="13.28515625" style="161" bestFit="1" customWidth="1"/>
    <col min="8" max="8" width="10" style="161" customWidth="1"/>
    <col min="9" max="9" width="19.85546875" style="161" customWidth="1"/>
    <col min="10" max="10" width="11" style="161" customWidth="1"/>
    <col min="11" max="225" width="9.28515625" style="161" customWidth="1"/>
    <col min="226" max="226" width="40.7109375" style="161" customWidth="1"/>
    <col min="227" max="16384" width="20.7109375" style="161"/>
  </cols>
  <sheetData>
    <row r="1" spans="1:8" x14ac:dyDescent="0.2">
      <c r="A1" s="317" t="s">
        <v>95</v>
      </c>
      <c r="B1" s="318"/>
      <c r="C1" s="318"/>
      <c r="D1" s="318"/>
      <c r="E1" s="318"/>
    </row>
    <row r="2" spans="1:8" x14ac:dyDescent="0.2">
      <c r="A2" s="160"/>
      <c r="B2" s="160"/>
      <c r="C2" s="162"/>
      <c r="D2" s="160"/>
      <c r="E2" s="162" t="s">
        <v>96</v>
      </c>
    </row>
    <row r="3" spans="1:8" x14ac:dyDescent="0.2">
      <c r="A3" s="319" t="s">
        <v>97</v>
      </c>
      <c r="B3" s="292" t="s">
        <v>6</v>
      </c>
      <c r="C3" s="293"/>
      <c r="D3" s="292" t="s">
        <v>21</v>
      </c>
      <c r="E3" s="293"/>
    </row>
    <row r="4" spans="1:8" x14ac:dyDescent="0.2">
      <c r="A4" s="320"/>
      <c r="B4" s="163" t="s">
        <v>4</v>
      </c>
      <c r="C4" s="164" t="s">
        <v>8</v>
      </c>
      <c r="D4" s="163" t="s">
        <v>4</v>
      </c>
      <c r="E4" s="164" t="s">
        <v>8</v>
      </c>
    </row>
    <row r="5" spans="1:8" s="165" customFormat="1" x14ac:dyDescent="0.2">
      <c r="A5" s="321" t="s">
        <v>98</v>
      </c>
      <c r="B5" s="322"/>
      <c r="C5" s="322"/>
      <c r="D5" s="323"/>
      <c r="E5" s="323"/>
    </row>
    <row r="6" spans="1:8" ht="14.25" customHeight="1" x14ac:dyDescent="0.2">
      <c r="A6" s="166" t="s">
        <v>99</v>
      </c>
      <c r="B6" s="167">
        <v>2442.9670000000001</v>
      </c>
      <c r="C6" s="168">
        <v>2055.8519999999999</v>
      </c>
      <c r="D6" s="167">
        <v>19302.702000000001</v>
      </c>
      <c r="E6" s="168">
        <v>18798.007000000001</v>
      </c>
    </row>
    <row r="7" spans="1:8" x14ac:dyDescent="0.2">
      <c r="A7" s="166" t="s">
        <v>100</v>
      </c>
      <c r="B7" s="169">
        <v>11230.977000000001</v>
      </c>
      <c r="C7" s="168">
        <v>7926.9380000000001</v>
      </c>
      <c r="D7" s="169">
        <v>77160.607999999993</v>
      </c>
      <c r="E7" s="168">
        <v>66665.709000000003</v>
      </c>
      <c r="G7" s="170"/>
      <c r="H7" s="170"/>
    </row>
    <row r="8" spans="1:8" x14ac:dyDescent="0.2">
      <c r="A8" s="166" t="s">
        <v>101</v>
      </c>
      <c r="B8" s="169">
        <v>2344.105</v>
      </c>
      <c r="C8" s="168">
        <v>809.43899999999996</v>
      </c>
      <c r="D8" s="169">
        <v>27801.05</v>
      </c>
      <c r="E8" s="168">
        <v>9581.5810000000001</v>
      </c>
    </row>
    <row r="9" spans="1:8" ht="13.9" customHeight="1" x14ac:dyDescent="0.2">
      <c r="A9" s="166" t="s">
        <v>71</v>
      </c>
      <c r="B9" s="169">
        <v>10975.615</v>
      </c>
      <c r="C9" s="168">
        <v>12415.226000000001</v>
      </c>
      <c r="D9" s="169">
        <v>43172.650999999998</v>
      </c>
      <c r="E9" s="168">
        <v>109117.57399999999</v>
      </c>
    </row>
    <row r="10" spans="1:8" x14ac:dyDescent="0.2">
      <c r="A10" s="166" t="s">
        <v>102</v>
      </c>
      <c r="B10" s="169">
        <v>915.89499999999998</v>
      </c>
      <c r="C10" s="168">
        <v>1198.6869999999999</v>
      </c>
      <c r="D10" s="169">
        <v>6638.7870000000003</v>
      </c>
      <c r="E10" s="168">
        <v>6835.7460000000001</v>
      </c>
    </row>
    <row r="11" spans="1:8" x14ac:dyDescent="0.2">
      <c r="A11" s="166" t="s">
        <v>103</v>
      </c>
      <c r="B11" s="169">
        <v>1445.5730000000001</v>
      </c>
      <c r="C11" s="168">
        <v>2379.7139999999999</v>
      </c>
      <c r="D11" s="169">
        <v>12004.237999999999</v>
      </c>
      <c r="E11" s="168">
        <v>13435.388000000001</v>
      </c>
    </row>
    <row r="12" spans="1:8" x14ac:dyDescent="0.2">
      <c r="A12" s="166" t="s">
        <v>104</v>
      </c>
      <c r="B12" s="169">
        <v>83110.923999999999</v>
      </c>
      <c r="C12" s="168">
        <v>3323.7460000000001</v>
      </c>
      <c r="D12" s="169">
        <v>100501.50900000001</v>
      </c>
      <c r="E12" s="168">
        <v>19410.282999999999</v>
      </c>
    </row>
    <row r="13" spans="1:8" x14ac:dyDescent="0.2">
      <c r="A13" s="166" t="s">
        <v>105</v>
      </c>
      <c r="B13" s="169">
        <v>392.64600000000002</v>
      </c>
      <c r="C13" s="168">
        <v>217.90100000000001</v>
      </c>
      <c r="D13" s="169">
        <v>2039.202</v>
      </c>
      <c r="E13" s="168">
        <v>2791.6370000000002</v>
      </c>
    </row>
    <row r="14" spans="1:8" x14ac:dyDescent="0.2">
      <c r="A14" s="166" t="s">
        <v>106</v>
      </c>
      <c r="B14" s="169">
        <v>1504.7090000000001</v>
      </c>
      <c r="C14" s="168">
        <v>1803.633</v>
      </c>
      <c r="D14" s="169">
        <v>5615.16</v>
      </c>
      <c r="E14" s="168">
        <v>9682.4709999999995</v>
      </c>
    </row>
    <row r="15" spans="1:8" x14ac:dyDescent="0.2">
      <c r="A15" s="166" t="s">
        <v>66</v>
      </c>
      <c r="B15" s="169">
        <v>157178.69699999999</v>
      </c>
      <c r="C15" s="168">
        <v>549860.429</v>
      </c>
      <c r="D15" s="169">
        <v>437923.40700000001</v>
      </c>
      <c r="E15" s="168">
        <v>822358.72699999996</v>
      </c>
    </row>
    <row r="16" spans="1:8" x14ac:dyDescent="0.2">
      <c r="A16" s="166" t="s">
        <v>69</v>
      </c>
      <c r="B16" s="169">
        <v>39992.663</v>
      </c>
      <c r="C16" s="168">
        <v>36214.940999999999</v>
      </c>
      <c r="D16" s="169">
        <v>290768.28200000001</v>
      </c>
      <c r="E16" s="168">
        <v>248067.76</v>
      </c>
    </row>
    <row r="17" spans="1:5" x14ac:dyDescent="0.2">
      <c r="A17" s="166" t="s">
        <v>107</v>
      </c>
      <c r="B17" s="169">
        <v>11044.641</v>
      </c>
      <c r="C17" s="168">
        <v>11644.183999999999</v>
      </c>
      <c r="D17" s="169">
        <v>130884.435</v>
      </c>
      <c r="E17" s="168">
        <v>81314.748999999996</v>
      </c>
    </row>
    <row r="18" spans="1:5" x14ac:dyDescent="0.2">
      <c r="A18" s="166" t="s">
        <v>108</v>
      </c>
      <c r="B18" s="169">
        <v>1272.6949999999999</v>
      </c>
      <c r="C18" s="168">
        <v>1126.1880000000001</v>
      </c>
      <c r="D18" s="169">
        <v>9525.2559999999994</v>
      </c>
      <c r="E18" s="168">
        <v>8839.5439999999999</v>
      </c>
    </row>
    <row r="19" spans="1:5" x14ac:dyDescent="0.2">
      <c r="A19" s="166" t="s">
        <v>109</v>
      </c>
      <c r="B19" s="169">
        <v>6804.1450000000004</v>
      </c>
      <c r="C19" s="168">
        <v>6229.5789999999997</v>
      </c>
      <c r="D19" s="169">
        <v>58170.762000000002</v>
      </c>
      <c r="E19" s="168">
        <v>34314.302000000003</v>
      </c>
    </row>
    <row r="20" spans="1:5" x14ac:dyDescent="0.2">
      <c r="A20" s="166" t="s">
        <v>67</v>
      </c>
      <c r="B20" s="169">
        <v>172861.174</v>
      </c>
      <c r="C20" s="168">
        <v>161356.478</v>
      </c>
      <c r="D20" s="169">
        <v>1143380.182</v>
      </c>
      <c r="E20" s="168">
        <v>1034011.139</v>
      </c>
    </row>
    <row r="21" spans="1:5" x14ac:dyDescent="0.2">
      <c r="A21" s="166" t="s">
        <v>110</v>
      </c>
      <c r="B21" s="169">
        <v>732.04200000000003</v>
      </c>
      <c r="C21" s="168">
        <v>450.89499999999998</v>
      </c>
      <c r="D21" s="169">
        <v>3992.5250000000001</v>
      </c>
      <c r="E21" s="168">
        <v>3648.1460000000002</v>
      </c>
    </row>
    <row r="22" spans="1:5" x14ac:dyDescent="0.2">
      <c r="A22" s="166" t="s">
        <v>111</v>
      </c>
      <c r="B22" s="169">
        <v>517.54399999999998</v>
      </c>
      <c r="C22" s="168">
        <v>630.40200000000004</v>
      </c>
      <c r="D22" s="169">
        <v>2996.8939999999998</v>
      </c>
      <c r="E22" s="168">
        <v>3176.125</v>
      </c>
    </row>
    <row r="23" spans="1:5" x14ac:dyDescent="0.2">
      <c r="A23" s="166" t="s">
        <v>112</v>
      </c>
      <c r="B23" s="169">
        <v>300.43599999999998</v>
      </c>
      <c r="C23" s="168">
        <v>60.68</v>
      </c>
      <c r="D23" s="169">
        <v>4039.578</v>
      </c>
      <c r="E23" s="168">
        <v>953.50400000000002</v>
      </c>
    </row>
    <row r="24" spans="1:5" x14ac:dyDescent="0.2">
      <c r="A24" s="166" t="s">
        <v>70</v>
      </c>
      <c r="B24" s="169">
        <v>30267.062999999998</v>
      </c>
      <c r="C24" s="168">
        <v>33410.860999999997</v>
      </c>
      <c r="D24" s="169">
        <v>201077.826</v>
      </c>
      <c r="E24" s="168">
        <v>315858.49699999997</v>
      </c>
    </row>
    <row r="25" spans="1:5" x14ac:dyDescent="0.2">
      <c r="A25" s="171" t="s">
        <v>113</v>
      </c>
      <c r="B25" s="169">
        <v>222.661</v>
      </c>
      <c r="C25" s="168">
        <v>43.213999999999999</v>
      </c>
      <c r="D25" s="169">
        <v>1073.3219999999999</v>
      </c>
      <c r="E25" s="168">
        <v>829.923</v>
      </c>
    </row>
    <row r="26" spans="1:5" x14ac:dyDescent="0.2">
      <c r="A26" s="166" t="s">
        <v>114</v>
      </c>
      <c r="B26" s="169">
        <v>4920.2960000000003</v>
      </c>
      <c r="C26" s="168">
        <v>3263.2510000000002</v>
      </c>
      <c r="D26" s="169">
        <v>53871.023000000001</v>
      </c>
      <c r="E26" s="168">
        <v>30191.233</v>
      </c>
    </row>
    <row r="27" spans="1:5" x14ac:dyDescent="0.2">
      <c r="A27" s="166" t="s">
        <v>115</v>
      </c>
      <c r="B27" s="169">
        <v>1490.5940000000001</v>
      </c>
      <c r="C27" s="168">
        <v>2138.8629999999998</v>
      </c>
      <c r="D27" s="169">
        <v>14591.802</v>
      </c>
      <c r="E27" s="168">
        <v>160763.57399999999</v>
      </c>
    </row>
    <row r="28" spans="1:5" x14ac:dyDescent="0.2">
      <c r="A28" s="166" t="s">
        <v>116</v>
      </c>
      <c r="B28" s="169">
        <v>1105.49</v>
      </c>
      <c r="C28" s="168">
        <v>1146.2840000000001</v>
      </c>
      <c r="D28" s="169">
        <v>9338.7250000000004</v>
      </c>
      <c r="E28" s="168">
        <v>12783.069</v>
      </c>
    </row>
    <row r="29" spans="1:5" x14ac:dyDescent="0.2">
      <c r="A29" s="166" t="s">
        <v>117</v>
      </c>
      <c r="B29" s="169">
        <v>546.05899999999997</v>
      </c>
      <c r="C29" s="168">
        <v>374.791</v>
      </c>
      <c r="D29" s="169">
        <v>3614.5450000000001</v>
      </c>
      <c r="E29" s="168">
        <v>3576.2240000000002</v>
      </c>
    </row>
    <row r="30" spans="1:5" x14ac:dyDescent="0.2">
      <c r="A30" s="166" t="s">
        <v>118</v>
      </c>
      <c r="B30" s="169">
        <v>4500.0730000000003</v>
      </c>
      <c r="C30" s="168">
        <v>1660.5329999999999</v>
      </c>
      <c r="D30" s="169">
        <v>15530.859</v>
      </c>
      <c r="E30" s="168">
        <v>6534.0029999999997</v>
      </c>
    </row>
    <row r="31" spans="1:5" x14ac:dyDescent="0.2">
      <c r="A31" s="166" t="s">
        <v>68</v>
      </c>
      <c r="B31" s="169">
        <v>41531.788</v>
      </c>
      <c r="C31" s="168">
        <v>54817.279999999999</v>
      </c>
      <c r="D31" s="169">
        <v>376036.59899999999</v>
      </c>
      <c r="E31" s="168">
        <v>340274.049</v>
      </c>
    </row>
    <row r="32" spans="1:5" x14ac:dyDescent="0.2">
      <c r="A32" s="166" t="s">
        <v>119</v>
      </c>
      <c r="B32" s="169">
        <v>0</v>
      </c>
      <c r="C32" s="168">
        <v>0</v>
      </c>
      <c r="D32" s="169">
        <v>0</v>
      </c>
      <c r="E32" s="168">
        <v>0</v>
      </c>
    </row>
    <row r="33" spans="1:8" x14ac:dyDescent="0.2">
      <c r="A33" s="166" t="s">
        <v>120</v>
      </c>
      <c r="B33" s="169">
        <v>4479.8869999999997</v>
      </c>
      <c r="C33" s="168">
        <v>4421.7640000000001</v>
      </c>
      <c r="D33" s="169">
        <v>75511.476999999999</v>
      </c>
      <c r="E33" s="168">
        <v>50912.277000000002</v>
      </c>
    </row>
    <row r="34" spans="1:8" x14ac:dyDescent="0.2">
      <c r="A34" s="172" t="s">
        <v>121</v>
      </c>
      <c r="B34" s="173">
        <v>594131.35900000005</v>
      </c>
      <c r="C34" s="174">
        <v>900981.75300000026</v>
      </c>
      <c r="D34" s="173">
        <v>3126563.4060000004</v>
      </c>
      <c r="E34" s="174">
        <v>3414725.2410000004</v>
      </c>
    </row>
    <row r="35" spans="1:8" s="165" customFormat="1" x14ac:dyDescent="0.2">
      <c r="A35" s="175" t="s">
        <v>122</v>
      </c>
      <c r="B35" s="176">
        <v>495229.72799999994</v>
      </c>
      <c r="C35" s="177">
        <v>884468.15300000017</v>
      </c>
      <c r="D35" s="176">
        <v>2836936.8060000003</v>
      </c>
      <c r="E35" s="178">
        <v>3268741.9430000004</v>
      </c>
      <c r="G35" s="161"/>
      <c r="H35" s="161"/>
    </row>
    <row r="36" spans="1:8" s="165" customFormat="1" x14ac:dyDescent="0.2">
      <c r="A36" s="314" t="s">
        <v>123</v>
      </c>
      <c r="B36" s="315"/>
      <c r="C36" s="315"/>
      <c r="D36" s="315"/>
      <c r="E36" s="315"/>
    </row>
    <row r="37" spans="1:8" x14ac:dyDescent="0.2">
      <c r="A37" s="166" t="s">
        <v>124</v>
      </c>
      <c r="B37" s="179">
        <v>2.0259999999999998</v>
      </c>
      <c r="C37" s="180">
        <v>0.76200000000000001</v>
      </c>
      <c r="D37" s="179">
        <v>20.163</v>
      </c>
      <c r="E37" s="180">
        <v>17.776</v>
      </c>
    </row>
    <row r="38" spans="1:8" x14ac:dyDescent="0.2">
      <c r="A38" s="166" t="s">
        <v>125</v>
      </c>
      <c r="B38" s="179">
        <v>0</v>
      </c>
      <c r="C38" s="180">
        <v>11.178000000000001</v>
      </c>
      <c r="D38" s="179">
        <v>21.878</v>
      </c>
      <c r="E38" s="180">
        <v>145.273</v>
      </c>
    </row>
    <row r="39" spans="1:8" x14ac:dyDescent="0.2">
      <c r="A39" s="166" t="s">
        <v>126</v>
      </c>
      <c r="B39" s="179">
        <v>499.904</v>
      </c>
      <c r="C39" s="180">
        <v>70.174000000000007</v>
      </c>
      <c r="D39" s="179">
        <v>1028.0229999999999</v>
      </c>
      <c r="E39" s="180">
        <v>978.45100000000002</v>
      </c>
    </row>
    <row r="40" spans="1:8" x14ac:dyDescent="0.2">
      <c r="A40" s="166" t="s">
        <v>73</v>
      </c>
      <c r="B40" s="179">
        <v>4905.674</v>
      </c>
      <c r="C40" s="180">
        <v>2914.7750000000001</v>
      </c>
      <c r="D40" s="179">
        <v>40337.983999999997</v>
      </c>
      <c r="E40" s="180">
        <v>20947.258000000002</v>
      </c>
    </row>
    <row r="41" spans="1:8" x14ac:dyDescent="0.2">
      <c r="A41" s="172" t="s">
        <v>127</v>
      </c>
      <c r="B41" s="181">
        <v>5407.6040000000003</v>
      </c>
      <c r="C41" s="182">
        <v>2996.8890000000001</v>
      </c>
      <c r="D41" s="181">
        <v>41408.047999999995</v>
      </c>
      <c r="E41" s="183">
        <v>22088.758000000002</v>
      </c>
    </row>
    <row r="42" spans="1:8" s="165" customFormat="1" x14ac:dyDescent="0.2">
      <c r="A42" s="314" t="s">
        <v>74</v>
      </c>
      <c r="B42" s="315"/>
      <c r="C42" s="315"/>
      <c r="D42" s="316"/>
      <c r="E42" s="316"/>
    </row>
    <row r="43" spans="1:8" x14ac:dyDescent="0.2">
      <c r="A43" s="184" t="s">
        <v>128</v>
      </c>
      <c r="B43" s="169">
        <v>454.92399999999998</v>
      </c>
      <c r="C43" s="185">
        <v>378.93799999999999</v>
      </c>
      <c r="D43" s="169">
        <v>2059.4989999999998</v>
      </c>
      <c r="E43" s="185">
        <v>2433.5039999999999</v>
      </c>
    </row>
    <row r="44" spans="1:8" ht="14.1" customHeight="1" x14ac:dyDescent="0.2">
      <c r="A44" s="184" t="s">
        <v>129</v>
      </c>
      <c r="B44" s="169">
        <v>0</v>
      </c>
      <c r="C44" s="185">
        <v>0.01</v>
      </c>
      <c r="D44" s="169">
        <v>2.327</v>
      </c>
      <c r="E44" s="185">
        <v>0.14499999999999999</v>
      </c>
    </row>
    <row r="45" spans="1:8" ht="14.1" customHeight="1" x14ac:dyDescent="0.2">
      <c r="A45" s="184" t="s">
        <v>130</v>
      </c>
      <c r="B45" s="169">
        <v>3.069</v>
      </c>
      <c r="C45" s="185">
        <v>0.95599999999999996</v>
      </c>
      <c r="D45" s="169">
        <v>23.994</v>
      </c>
      <c r="E45" s="185">
        <v>7.7939999999999996</v>
      </c>
    </row>
    <row r="46" spans="1:8" ht="14.1" customHeight="1" x14ac:dyDescent="0.2">
      <c r="A46" s="184" t="s">
        <v>131</v>
      </c>
      <c r="B46" s="169">
        <v>30226.06</v>
      </c>
      <c r="C46" s="185">
        <v>15906.831</v>
      </c>
      <c r="D46" s="169">
        <v>47674.088000000003</v>
      </c>
      <c r="E46" s="185">
        <v>21877.263999999999</v>
      </c>
    </row>
    <row r="47" spans="1:8" ht="14.1" customHeight="1" x14ac:dyDescent="0.2">
      <c r="A47" s="184" t="s">
        <v>132</v>
      </c>
      <c r="B47" s="169">
        <v>0.16900000000000001</v>
      </c>
      <c r="C47" s="185">
        <v>18.375</v>
      </c>
      <c r="D47" s="169">
        <v>21.251000000000001</v>
      </c>
      <c r="E47" s="185">
        <v>21.788</v>
      </c>
    </row>
    <row r="48" spans="1:8" ht="14.1" customHeight="1" x14ac:dyDescent="0.2">
      <c r="A48" s="184" t="s">
        <v>133</v>
      </c>
      <c r="B48" s="169">
        <v>11.445</v>
      </c>
      <c r="C48" s="185">
        <v>47.776000000000003</v>
      </c>
      <c r="D48" s="169">
        <v>168.25</v>
      </c>
      <c r="E48" s="185">
        <v>181.863</v>
      </c>
    </row>
    <row r="49" spans="1:7" ht="14.1" customHeight="1" x14ac:dyDescent="0.2">
      <c r="A49" s="184" t="s">
        <v>134</v>
      </c>
      <c r="B49" s="169">
        <v>0</v>
      </c>
      <c r="C49" s="185">
        <v>2.1000000000000001E-2</v>
      </c>
      <c r="D49" s="169">
        <v>0</v>
      </c>
      <c r="E49" s="185">
        <v>2.1000000000000001E-2</v>
      </c>
    </row>
    <row r="50" spans="1:7" ht="14.1" customHeight="1" x14ac:dyDescent="0.2">
      <c r="A50" s="184" t="s">
        <v>135</v>
      </c>
      <c r="B50" s="169">
        <v>15.920999999999999</v>
      </c>
      <c r="C50" s="185">
        <v>31.218</v>
      </c>
      <c r="D50" s="169">
        <v>1663.0409999999999</v>
      </c>
      <c r="E50" s="185">
        <v>114.026</v>
      </c>
    </row>
    <row r="51" spans="1:7" ht="14.1" customHeight="1" x14ac:dyDescent="0.2">
      <c r="A51" s="184" t="s">
        <v>136</v>
      </c>
      <c r="B51" s="169">
        <v>6.2119999999999997</v>
      </c>
      <c r="C51" s="185">
        <v>0.39400000000000002</v>
      </c>
      <c r="D51" s="169">
        <v>28.408999999999999</v>
      </c>
      <c r="E51" s="185">
        <v>4725.2420000000002</v>
      </c>
    </row>
    <row r="52" spans="1:7" ht="14.1" customHeight="1" x14ac:dyDescent="0.2">
      <c r="A52" s="184" t="s">
        <v>137</v>
      </c>
      <c r="B52" s="169">
        <v>43.067999999999998</v>
      </c>
      <c r="C52" s="185">
        <v>90.325999999999993</v>
      </c>
      <c r="D52" s="169">
        <v>387.95100000000002</v>
      </c>
      <c r="E52" s="185">
        <v>264.44499999999999</v>
      </c>
    </row>
    <row r="53" spans="1:7" ht="14.1" customHeight="1" x14ac:dyDescent="0.2">
      <c r="A53" s="184" t="s">
        <v>138</v>
      </c>
      <c r="B53" s="169">
        <v>0.17299999999999999</v>
      </c>
      <c r="C53" s="185">
        <v>0.153</v>
      </c>
      <c r="D53" s="169">
        <v>3.355</v>
      </c>
      <c r="E53" s="185">
        <v>2.7770000000000001</v>
      </c>
    </row>
    <row r="54" spans="1:7" ht="14.1" customHeight="1" x14ac:dyDescent="0.2">
      <c r="A54" s="184" t="s">
        <v>139</v>
      </c>
      <c r="B54" s="169">
        <v>51.32</v>
      </c>
      <c r="C54" s="185">
        <v>52.47</v>
      </c>
      <c r="D54" s="169">
        <v>220.476</v>
      </c>
      <c r="E54" s="185">
        <v>282.14400000000001</v>
      </c>
    </row>
    <row r="55" spans="1:7" ht="14.1" customHeight="1" x14ac:dyDescent="0.2">
      <c r="A55" s="184" t="s">
        <v>140</v>
      </c>
      <c r="B55" s="169">
        <v>107.934</v>
      </c>
      <c r="C55" s="185">
        <v>170.65100000000001</v>
      </c>
      <c r="D55" s="169">
        <v>648.66099999999994</v>
      </c>
      <c r="E55" s="185">
        <v>643.33900000000006</v>
      </c>
    </row>
    <row r="56" spans="1:7" ht="14.1" customHeight="1" x14ac:dyDescent="0.2">
      <c r="A56" s="184" t="s">
        <v>141</v>
      </c>
      <c r="B56" s="169">
        <v>13.353</v>
      </c>
      <c r="C56" s="185">
        <v>18.672999999999998</v>
      </c>
      <c r="D56" s="169">
        <v>65.427999999999997</v>
      </c>
      <c r="E56" s="185">
        <v>328.02600000000001</v>
      </c>
    </row>
    <row r="57" spans="1:7" ht="14.1" customHeight="1" x14ac:dyDescent="0.2">
      <c r="A57" s="184" t="s">
        <v>142</v>
      </c>
      <c r="B57" s="169">
        <v>59.082000000000001</v>
      </c>
      <c r="C57" s="185">
        <v>187.70099999999999</v>
      </c>
      <c r="D57" s="169">
        <v>433.82</v>
      </c>
      <c r="E57" s="185">
        <v>632.79200000000003</v>
      </c>
    </row>
    <row r="58" spans="1:7" ht="14.1" customHeight="1" x14ac:dyDescent="0.2">
      <c r="A58" s="184" t="s">
        <v>143</v>
      </c>
      <c r="B58" s="169">
        <v>377.20100000000002</v>
      </c>
      <c r="C58" s="185">
        <v>347.88499999999999</v>
      </c>
      <c r="D58" s="169">
        <v>3182.9259999999999</v>
      </c>
      <c r="E58" s="185">
        <v>2212.0839999999998</v>
      </c>
    </row>
    <row r="59" spans="1:7" ht="14.1" customHeight="1" x14ac:dyDescent="0.2">
      <c r="A59" s="184" t="s">
        <v>76</v>
      </c>
      <c r="B59" s="169">
        <v>47964.283000000003</v>
      </c>
      <c r="C59" s="185">
        <v>28014.937000000002</v>
      </c>
      <c r="D59" s="169">
        <v>221547.74299999999</v>
      </c>
      <c r="E59" s="185">
        <v>162908.17000000001</v>
      </c>
    </row>
    <row r="60" spans="1:7" ht="14.1" customHeight="1" x14ac:dyDescent="0.2">
      <c r="A60" s="184" t="s">
        <v>144</v>
      </c>
      <c r="B60" s="169">
        <v>386.31700000000001</v>
      </c>
      <c r="C60" s="185">
        <v>361.53399999999999</v>
      </c>
      <c r="D60" s="169">
        <v>3139.0140000000001</v>
      </c>
      <c r="E60" s="185">
        <v>3068.3380000000002</v>
      </c>
    </row>
    <row r="61" spans="1:7" ht="14.1" customHeight="1" x14ac:dyDescent="0.2">
      <c r="A61" s="184" t="s">
        <v>75</v>
      </c>
      <c r="B61" s="169">
        <v>56607.428</v>
      </c>
      <c r="C61" s="185">
        <v>56511.353999999999</v>
      </c>
      <c r="D61" s="169">
        <v>268269.28399999999</v>
      </c>
      <c r="E61" s="185">
        <v>312058.011</v>
      </c>
    </row>
    <row r="62" spans="1:7" ht="14.1" customHeight="1" x14ac:dyDescent="0.2">
      <c r="A62" s="184" t="s">
        <v>145</v>
      </c>
      <c r="B62" s="169">
        <v>0.22</v>
      </c>
      <c r="C62" s="185">
        <v>8.5999999999999993E-2</v>
      </c>
      <c r="D62" s="169">
        <v>6.6790000000000003</v>
      </c>
      <c r="E62" s="185">
        <v>0.63900000000000001</v>
      </c>
    </row>
    <row r="63" spans="1:7" ht="14.1" customHeight="1" x14ac:dyDescent="0.2">
      <c r="A63" s="186" t="s">
        <v>146</v>
      </c>
      <c r="B63" s="173">
        <v>136328.179</v>
      </c>
      <c r="C63" s="187">
        <v>102140.289</v>
      </c>
      <c r="D63" s="173">
        <v>549546.196</v>
      </c>
      <c r="E63" s="174">
        <v>511762.41200000007</v>
      </c>
      <c r="G63" s="170"/>
    </row>
    <row r="64" spans="1:7" s="165" customFormat="1" x14ac:dyDescent="0.2">
      <c r="A64" s="314" t="s">
        <v>77</v>
      </c>
      <c r="B64" s="315"/>
      <c r="C64" s="315"/>
      <c r="D64" s="316"/>
      <c r="E64" s="316"/>
    </row>
    <row r="65" spans="1:5" ht="12" customHeight="1" x14ac:dyDescent="0.2">
      <c r="A65" s="184" t="s">
        <v>78</v>
      </c>
      <c r="B65" s="179">
        <v>22140.723000000002</v>
      </c>
      <c r="C65" s="180">
        <v>7796.9110000000001</v>
      </c>
      <c r="D65" s="179">
        <v>63980</v>
      </c>
      <c r="E65" s="180">
        <v>25334.922999999999</v>
      </c>
    </row>
    <row r="66" spans="1:5" ht="12" customHeight="1" x14ac:dyDescent="0.2">
      <c r="A66" s="184" t="s">
        <v>147</v>
      </c>
      <c r="B66" s="179">
        <v>0</v>
      </c>
      <c r="C66" s="180">
        <v>0</v>
      </c>
      <c r="D66" s="179">
        <v>0</v>
      </c>
      <c r="E66" s="180">
        <v>0</v>
      </c>
    </row>
    <row r="67" spans="1:5" ht="12" customHeight="1" x14ac:dyDescent="0.2">
      <c r="A67" s="184" t="s">
        <v>148</v>
      </c>
      <c r="B67" s="179">
        <v>0</v>
      </c>
      <c r="C67" s="180">
        <v>0</v>
      </c>
      <c r="D67" s="179">
        <v>0.04</v>
      </c>
      <c r="E67" s="180">
        <v>0</v>
      </c>
    </row>
    <row r="68" spans="1:5" ht="12" customHeight="1" x14ac:dyDescent="0.2">
      <c r="A68" s="184" t="s">
        <v>149</v>
      </c>
      <c r="B68" s="179">
        <v>3.0000000000000001E-3</v>
      </c>
      <c r="C68" s="180">
        <v>0.3</v>
      </c>
      <c r="D68" s="179">
        <v>0.14000000000000001</v>
      </c>
      <c r="E68" s="180">
        <v>0.375</v>
      </c>
    </row>
    <row r="69" spans="1:5" ht="12" customHeight="1" x14ac:dyDescent="0.2">
      <c r="A69" s="184" t="s">
        <v>150</v>
      </c>
      <c r="B69" s="179">
        <v>0</v>
      </c>
      <c r="C69" s="180">
        <v>0</v>
      </c>
      <c r="D69" s="179">
        <v>0</v>
      </c>
      <c r="E69" s="180">
        <v>0</v>
      </c>
    </row>
    <row r="70" spans="1:5" ht="12" customHeight="1" x14ac:dyDescent="0.2">
      <c r="A70" s="184" t="s">
        <v>151</v>
      </c>
      <c r="B70" s="179">
        <v>0</v>
      </c>
      <c r="C70" s="180">
        <v>0</v>
      </c>
      <c r="D70" s="179">
        <v>0</v>
      </c>
      <c r="E70" s="180">
        <v>0</v>
      </c>
    </row>
    <row r="71" spans="1:5" ht="12" customHeight="1" x14ac:dyDescent="0.2">
      <c r="A71" s="184" t="s">
        <v>152</v>
      </c>
      <c r="B71" s="179">
        <v>5.0000000000000001E-3</v>
      </c>
      <c r="C71" s="180">
        <v>0</v>
      </c>
      <c r="D71" s="179">
        <v>1.1020000000000001</v>
      </c>
      <c r="E71" s="180">
        <v>7.3999999999999996E-2</v>
      </c>
    </row>
    <row r="72" spans="1:5" ht="12" customHeight="1" x14ac:dyDescent="0.2">
      <c r="A72" s="184" t="s">
        <v>153</v>
      </c>
      <c r="B72" s="179">
        <v>0</v>
      </c>
      <c r="C72" s="180">
        <v>0</v>
      </c>
      <c r="D72" s="179">
        <v>0</v>
      </c>
      <c r="E72" s="180">
        <v>0</v>
      </c>
    </row>
    <row r="73" spans="1:5" ht="12" customHeight="1" x14ac:dyDescent="0.2">
      <c r="A73" s="184" t="s">
        <v>154</v>
      </c>
      <c r="B73" s="179">
        <v>52.484000000000002</v>
      </c>
      <c r="C73" s="180">
        <v>42.595999999999997</v>
      </c>
      <c r="D73" s="179">
        <v>52.707999999999998</v>
      </c>
      <c r="E73" s="180">
        <v>343.89800000000002</v>
      </c>
    </row>
    <row r="74" spans="1:5" ht="12" customHeight="1" x14ac:dyDescent="0.2">
      <c r="A74" s="184" t="s">
        <v>155</v>
      </c>
      <c r="B74" s="179">
        <v>0</v>
      </c>
      <c r="C74" s="180">
        <v>0</v>
      </c>
      <c r="D74" s="179">
        <v>0</v>
      </c>
      <c r="E74" s="180">
        <v>0</v>
      </c>
    </row>
    <row r="75" spans="1:5" ht="12" customHeight="1" x14ac:dyDescent="0.2">
      <c r="A75" s="184" t="s">
        <v>156</v>
      </c>
      <c r="B75" s="179">
        <v>0</v>
      </c>
      <c r="C75" s="180">
        <v>0</v>
      </c>
      <c r="D75" s="179">
        <v>0</v>
      </c>
      <c r="E75" s="180">
        <v>0</v>
      </c>
    </row>
    <row r="76" spans="1:5" ht="12" customHeight="1" x14ac:dyDescent="0.2">
      <c r="A76" s="184" t="s">
        <v>157</v>
      </c>
      <c r="B76" s="179">
        <v>0</v>
      </c>
      <c r="C76" s="180">
        <v>0</v>
      </c>
      <c r="D76" s="179">
        <v>1.141</v>
      </c>
      <c r="E76" s="180">
        <v>0</v>
      </c>
    </row>
    <row r="77" spans="1:5" ht="12" customHeight="1" x14ac:dyDescent="0.2">
      <c r="A77" s="184" t="s">
        <v>158</v>
      </c>
      <c r="B77" s="179">
        <v>0</v>
      </c>
      <c r="C77" s="180">
        <v>0</v>
      </c>
      <c r="D77" s="179">
        <v>0</v>
      </c>
      <c r="E77" s="180">
        <v>0</v>
      </c>
    </row>
    <row r="78" spans="1:5" ht="12" customHeight="1" x14ac:dyDescent="0.2">
      <c r="A78" s="184" t="s">
        <v>159</v>
      </c>
      <c r="B78" s="179">
        <v>0</v>
      </c>
      <c r="C78" s="180">
        <v>0</v>
      </c>
      <c r="D78" s="179">
        <v>0</v>
      </c>
      <c r="E78" s="180">
        <v>0</v>
      </c>
    </row>
    <row r="79" spans="1:5" ht="12" customHeight="1" x14ac:dyDescent="0.2">
      <c r="A79" s="184" t="s">
        <v>160</v>
      </c>
      <c r="B79" s="179">
        <v>0</v>
      </c>
      <c r="C79" s="180">
        <v>0</v>
      </c>
      <c r="D79" s="179">
        <v>0</v>
      </c>
      <c r="E79" s="180">
        <v>0</v>
      </c>
    </row>
    <row r="80" spans="1:5" ht="12" customHeight="1" x14ac:dyDescent="0.2">
      <c r="A80" s="184" t="s">
        <v>161</v>
      </c>
      <c r="B80" s="179">
        <v>0</v>
      </c>
      <c r="C80" s="180">
        <v>0</v>
      </c>
      <c r="D80" s="179">
        <v>0</v>
      </c>
      <c r="E80" s="180">
        <v>0</v>
      </c>
    </row>
    <row r="81" spans="1:5" ht="12" customHeight="1" x14ac:dyDescent="0.2">
      <c r="A81" s="184" t="s">
        <v>162</v>
      </c>
      <c r="B81" s="179">
        <v>0</v>
      </c>
      <c r="C81" s="180">
        <v>1.7000000000000001E-2</v>
      </c>
      <c r="D81" s="179">
        <v>45.935000000000002</v>
      </c>
      <c r="E81" s="180">
        <v>102.486</v>
      </c>
    </row>
    <row r="82" spans="1:5" ht="12" customHeight="1" x14ac:dyDescent="0.2">
      <c r="A82" s="184" t="s">
        <v>163</v>
      </c>
      <c r="B82" s="179">
        <v>0</v>
      </c>
      <c r="C82" s="180">
        <v>0</v>
      </c>
      <c r="D82" s="179">
        <v>0</v>
      </c>
      <c r="E82" s="180">
        <v>0</v>
      </c>
    </row>
    <row r="83" spans="1:5" ht="12" customHeight="1" x14ac:dyDescent="0.2">
      <c r="A83" s="184" t="s">
        <v>164</v>
      </c>
      <c r="B83" s="179">
        <v>1798.499</v>
      </c>
      <c r="C83" s="180">
        <v>5627.45</v>
      </c>
      <c r="D83" s="179">
        <v>21450.111000000001</v>
      </c>
      <c r="E83" s="180">
        <v>40330.241999999998</v>
      </c>
    </row>
    <row r="84" spans="1:5" ht="12" customHeight="1" x14ac:dyDescent="0.2">
      <c r="A84" s="184" t="s">
        <v>165</v>
      </c>
      <c r="B84" s="179">
        <v>0</v>
      </c>
      <c r="C84" s="180">
        <v>0</v>
      </c>
      <c r="D84" s="179">
        <v>0</v>
      </c>
      <c r="E84" s="180">
        <v>0</v>
      </c>
    </row>
    <row r="85" spans="1:5" ht="12" customHeight="1" x14ac:dyDescent="0.2">
      <c r="A85" s="184" t="s">
        <v>166</v>
      </c>
      <c r="B85" s="179">
        <v>0</v>
      </c>
      <c r="C85" s="180">
        <v>0</v>
      </c>
      <c r="D85" s="179">
        <v>0</v>
      </c>
      <c r="E85" s="180">
        <v>0</v>
      </c>
    </row>
    <row r="86" spans="1:5" ht="12" customHeight="1" x14ac:dyDescent="0.2">
      <c r="A86" s="184" t="s">
        <v>167</v>
      </c>
      <c r="B86" s="179">
        <v>0.318</v>
      </c>
      <c r="C86" s="180">
        <v>7.2999999999999995E-2</v>
      </c>
      <c r="D86" s="179">
        <v>0.92500000000000004</v>
      </c>
      <c r="E86" s="180">
        <v>3.8050000000000002</v>
      </c>
    </row>
    <row r="87" spans="1:5" ht="12" customHeight="1" x14ac:dyDescent="0.2">
      <c r="A87" s="184" t="s">
        <v>168</v>
      </c>
      <c r="B87" s="179">
        <v>0</v>
      </c>
      <c r="C87" s="180">
        <v>9.0999999999999998E-2</v>
      </c>
      <c r="D87" s="179">
        <v>6.04</v>
      </c>
      <c r="E87" s="180">
        <v>2.3119999999999998</v>
      </c>
    </row>
    <row r="88" spans="1:5" ht="12" customHeight="1" x14ac:dyDescent="0.2">
      <c r="A88" s="184" t="s">
        <v>169</v>
      </c>
      <c r="B88" s="179">
        <v>0</v>
      </c>
      <c r="C88" s="180">
        <v>27.609000000000002</v>
      </c>
      <c r="D88" s="179">
        <v>77.924000000000007</v>
      </c>
      <c r="E88" s="180">
        <v>71.097999999999999</v>
      </c>
    </row>
    <row r="89" spans="1:5" ht="12" customHeight="1" x14ac:dyDescent="0.2">
      <c r="A89" s="184" t="s">
        <v>170</v>
      </c>
      <c r="B89" s="179">
        <v>0.09</v>
      </c>
      <c r="C89" s="180">
        <v>1E-3</v>
      </c>
      <c r="D89" s="179">
        <v>9.2999999999999999E-2</v>
      </c>
      <c r="E89" s="180">
        <v>9.0999999999999998E-2</v>
      </c>
    </row>
    <row r="90" spans="1:5" ht="12" customHeight="1" x14ac:dyDescent="0.2">
      <c r="A90" s="184" t="s">
        <v>171</v>
      </c>
      <c r="B90" s="179">
        <v>0.40400000000000003</v>
      </c>
      <c r="C90" s="180">
        <v>0.13300000000000001</v>
      </c>
      <c r="D90" s="179">
        <v>6.0570000000000004</v>
      </c>
      <c r="E90" s="180">
        <v>1.44</v>
      </c>
    </row>
    <row r="91" spans="1:5" ht="12" customHeight="1" x14ac:dyDescent="0.2">
      <c r="A91" s="184" t="s">
        <v>172</v>
      </c>
      <c r="B91" s="179">
        <v>0</v>
      </c>
      <c r="C91" s="180">
        <v>0</v>
      </c>
      <c r="D91" s="179">
        <v>5.5229999999999997</v>
      </c>
      <c r="E91" s="180">
        <v>16.876000000000001</v>
      </c>
    </row>
    <row r="92" spans="1:5" ht="12" customHeight="1" x14ac:dyDescent="0.2">
      <c r="A92" s="184" t="s">
        <v>173</v>
      </c>
      <c r="B92" s="179">
        <v>0</v>
      </c>
      <c r="C92" s="180">
        <v>0</v>
      </c>
      <c r="D92" s="179">
        <v>0</v>
      </c>
      <c r="E92" s="180">
        <v>0</v>
      </c>
    </row>
    <row r="93" spans="1:5" ht="12" customHeight="1" x14ac:dyDescent="0.2">
      <c r="A93" s="184" t="s">
        <v>174</v>
      </c>
      <c r="B93" s="179">
        <v>12.833</v>
      </c>
      <c r="C93" s="180">
        <v>0.64300000000000002</v>
      </c>
      <c r="D93" s="179">
        <v>304.10500000000002</v>
      </c>
      <c r="E93" s="180">
        <v>448.00299999999999</v>
      </c>
    </row>
    <row r="94" spans="1:5" ht="12" customHeight="1" x14ac:dyDescent="0.2">
      <c r="A94" s="184" t="s">
        <v>175</v>
      </c>
      <c r="B94" s="179">
        <v>0</v>
      </c>
      <c r="C94" s="180">
        <v>0</v>
      </c>
      <c r="D94" s="179">
        <v>0</v>
      </c>
      <c r="E94" s="180">
        <v>0</v>
      </c>
    </row>
    <row r="95" spans="1:5" ht="12" customHeight="1" x14ac:dyDescent="0.2">
      <c r="A95" s="184" t="s">
        <v>176</v>
      </c>
      <c r="B95" s="179">
        <v>0</v>
      </c>
      <c r="C95" s="180">
        <v>0</v>
      </c>
      <c r="D95" s="179">
        <v>1.345</v>
      </c>
      <c r="E95" s="180">
        <v>0</v>
      </c>
    </row>
    <row r="96" spans="1:5" ht="12" customHeight="1" x14ac:dyDescent="0.2">
      <c r="A96" s="184" t="s">
        <v>177</v>
      </c>
      <c r="B96" s="179">
        <v>1380.895</v>
      </c>
      <c r="C96" s="180">
        <v>2623.8490000000002</v>
      </c>
      <c r="D96" s="179">
        <v>29294.38</v>
      </c>
      <c r="E96" s="180">
        <v>9737.2070000000003</v>
      </c>
    </row>
    <row r="97" spans="1:5" ht="12" customHeight="1" x14ac:dyDescent="0.2">
      <c r="A97" s="184" t="s">
        <v>178</v>
      </c>
      <c r="B97" s="179">
        <v>0.92400000000000004</v>
      </c>
      <c r="C97" s="180">
        <v>0.159</v>
      </c>
      <c r="D97" s="179">
        <v>8.8030000000000008</v>
      </c>
      <c r="E97" s="180">
        <v>3.4279999999999999</v>
      </c>
    </row>
    <row r="98" spans="1:5" ht="12" customHeight="1" x14ac:dyDescent="0.2">
      <c r="A98" s="184" t="s">
        <v>179</v>
      </c>
      <c r="B98" s="179">
        <v>0</v>
      </c>
      <c r="C98" s="180">
        <v>103.785</v>
      </c>
      <c r="D98" s="179">
        <v>52.390999999999998</v>
      </c>
      <c r="E98" s="180">
        <v>266.01799999999997</v>
      </c>
    </row>
    <row r="99" spans="1:5" ht="12" customHeight="1" x14ac:dyDescent="0.2">
      <c r="A99" s="184" t="s">
        <v>180</v>
      </c>
      <c r="B99" s="179">
        <v>0.04</v>
      </c>
      <c r="C99" s="180">
        <v>0.36199999999999999</v>
      </c>
      <c r="D99" s="179">
        <v>0.186</v>
      </c>
      <c r="E99" s="180">
        <v>0.39600000000000002</v>
      </c>
    </row>
    <row r="100" spans="1:5" ht="12" customHeight="1" x14ac:dyDescent="0.2">
      <c r="A100" s="184" t="s">
        <v>181</v>
      </c>
      <c r="B100" s="179">
        <v>8.9999999999999993E-3</v>
      </c>
      <c r="C100" s="180">
        <v>0</v>
      </c>
      <c r="D100" s="179">
        <v>8.9999999999999993E-3</v>
      </c>
      <c r="E100" s="180">
        <v>0</v>
      </c>
    </row>
    <row r="101" spans="1:5" ht="12" customHeight="1" x14ac:dyDescent="0.2">
      <c r="A101" s="184" t="s">
        <v>182</v>
      </c>
      <c r="B101" s="179">
        <v>337.87900000000002</v>
      </c>
      <c r="C101" s="180">
        <v>238.08699999999999</v>
      </c>
      <c r="D101" s="179">
        <v>1942.672</v>
      </c>
      <c r="E101" s="180">
        <v>870.59299999999996</v>
      </c>
    </row>
    <row r="102" spans="1:5" ht="12" customHeight="1" x14ac:dyDescent="0.2">
      <c r="A102" s="184" t="s">
        <v>183</v>
      </c>
      <c r="B102" s="179">
        <v>0</v>
      </c>
      <c r="C102" s="180">
        <v>0</v>
      </c>
      <c r="D102" s="179">
        <v>0</v>
      </c>
      <c r="E102" s="180">
        <v>0</v>
      </c>
    </row>
    <row r="103" spans="1:5" ht="12" customHeight="1" x14ac:dyDescent="0.2">
      <c r="A103" s="184" t="s">
        <v>184</v>
      </c>
      <c r="B103" s="179">
        <v>533.87199999999996</v>
      </c>
      <c r="C103" s="180">
        <v>975.68100000000004</v>
      </c>
      <c r="D103" s="179">
        <v>3026.33</v>
      </c>
      <c r="E103" s="180">
        <v>3750.7330000000002</v>
      </c>
    </row>
    <row r="104" spans="1:5" ht="12" customHeight="1" x14ac:dyDescent="0.2">
      <c r="A104" s="184" t="s">
        <v>185</v>
      </c>
      <c r="B104" s="179">
        <v>0</v>
      </c>
      <c r="C104" s="180">
        <v>0</v>
      </c>
      <c r="D104" s="179">
        <v>0</v>
      </c>
      <c r="E104" s="180">
        <v>0</v>
      </c>
    </row>
    <row r="105" spans="1:5" ht="12" customHeight="1" x14ac:dyDescent="0.2">
      <c r="A105" s="184" t="s">
        <v>186</v>
      </c>
      <c r="B105" s="179">
        <v>0</v>
      </c>
      <c r="C105" s="180">
        <v>0</v>
      </c>
      <c r="D105" s="179">
        <v>141.60900000000001</v>
      </c>
      <c r="E105" s="180">
        <v>118.10899999999999</v>
      </c>
    </row>
    <row r="106" spans="1:5" ht="12" customHeight="1" x14ac:dyDescent="0.2">
      <c r="A106" s="184" t="s">
        <v>187</v>
      </c>
      <c r="B106" s="179">
        <v>0</v>
      </c>
      <c r="C106" s="180">
        <v>0</v>
      </c>
      <c r="D106" s="179">
        <v>5.0000000000000001E-3</v>
      </c>
      <c r="E106" s="180">
        <v>6.9000000000000006E-2</v>
      </c>
    </row>
    <row r="107" spans="1:5" ht="12" customHeight="1" x14ac:dyDescent="0.2">
      <c r="A107" s="184" t="s">
        <v>188</v>
      </c>
      <c r="B107" s="179">
        <v>27.158999999999999</v>
      </c>
      <c r="C107" s="180">
        <v>2.5249999999999999</v>
      </c>
      <c r="D107" s="179">
        <v>86.734999999999999</v>
      </c>
      <c r="E107" s="180">
        <v>4059.2629999999999</v>
      </c>
    </row>
    <row r="108" spans="1:5" ht="12" customHeight="1" x14ac:dyDescent="0.2">
      <c r="A108" s="184" t="s">
        <v>189</v>
      </c>
      <c r="B108" s="179">
        <v>0</v>
      </c>
      <c r="C108" s="180">
        <v>0.183</v>
      </c>
      <c r="D108" s="179">
        <v>0</v>
      </c>
      <c r="E108" s="180">
        <v>0.183</v>
      </c>
    </row>
    <row r="109" spans="1:5" ht="12" customHeight="1" x14ac:dyDescent="0.2">
      <c r="A109" s="184" t="s">
        <v>190</v>
      </c>
      <c r="B109" s="179">
        <v>0</v>
      </c>
      <c r="C109" s="180">
        <v>0</v>
      </c>
      <c r="D109" s="179">
        <v>0</v>
      </c>
      <c r="E109" s="180">
        <v>0</v>
      </c>
    </row>
    <row r="110" spans="1:5" ht="12" customHeight="1" x14ac:dyDescent="0.2">
      <c r="A110" s="184" t="s">
        <v>191</v>
      </c>
      <c r="B110" s="179">
        <v>0</v>
      </c>
      <c r="C110" s="180">
        <v>5.03</v>
      </c>
      <c r="D110" s="179">
        <v>112.32</v>
      </c>
      <c r="E110" s="180">
        <v>108.351</v>
      </c>
    </row>
    <row r="111" spans="1:5" ht="12" customHeight="1" x14ac:dyDescent="0.2">
      <c r="A111" s="184" t="s">
        <v>192</v>
      </c>
      <c r="B111" s="179">
        <v>0</v>
      </c>
      <c r="C111" s="180">
        <v>0</v>
      </c>
      <c r="D111" s="179">
        <v>21500.002</v>
      </c>
      <c r="E111" s="180">
        <v>1.6E-2</v>
      </c>
    </row>
    <row r="112" spans="1:5" ht="12" customHeight="1" x14ac:dyDescent="0.2">
      <c r="A112" s="184" t="s">
        <v>193</v>
      </c>
      <c r="B112" s="179">
        <v>0</v>
      </c>
      <c r="C112" s="180">
        <v>5.2009999999999996</v>
      </c>
      <c r="D112" s="179">
        <v>0</v>
      </c>
      <c r="E112" s="180">
        <v>5.24</v>
      </c>
    </row>
    <row r="113" spans="1:5" ht="12" customHeight="1" x14ac:dyDescent="0.2">
      <c r="A113" s="184" t="s">
        <v>194</v>
      </c>
      <c r="B113" s="179">
        <v>0</v>
      </c>
      <c r="C113" s="180">
        <v>0</v>
      </c>
      <c r="D113" s="179">
        <v>0</v>
      </c>
      <c r="E113" s="180">
        <v>0</v>
      </c>
    </row>
    <row r="114" spans="1:5" ht="12" customHeight="1" x14ac:dyDescent="0.2">
      <c r="A114" s="184" t="s">
        <v>195</v>
      </c>
      <c r="B114" s="179">
        <v>368.16800000000001</v>
      </c>
      <c r="C114" s="180">
        <v>267.28100000000001</v>
      </c>
      <c r="D114" s="179">
        <v>1299.0360000000001</v>
      </c>
      <c r="E114" s="180">
        <v>16439.236000000001</v>
      </c>
    </row>
    <row r="115" spans="1:5" ht="12" customHeight="1" x14ac:dyDescent="0.2">
      <c r="A115" s="184" t="s">
        <v>196</v>
      </c>
      <c r="B115" s="179">
        <v>0</v>
      </c>
      <c r="C115" s="180">
        <v>0</v>
      </c>
      <c r="D115" s="179">
        <v>0</v>
      </c>
      <c r="E115" s="180">
        <v>0</v>
      </c>
    </row>
    <row r="116" spans="1:5" ht="12" customHeight="1" x14ac:dyDescent="0.2">
      <c r="A116" s="184" t="s">
        <v>197</v>
      </c>
      <c r="B116" s="179">
        <v>0</v>
      </c>
      <c r="C116" s="180">
        <v>0</v>
      </c>
      <c r="D116" s="179">
        <v>0</v>
      </c>
      <c r="E116" s="180">
        <v>0</v>
      </c>
    </row>
    <row r="117" spans="1:5" ht="12" customHeight="1" x14ac:dyDescent="0.2">
      <c r="A117" s="184" t="s">
        <v>198</v>
      </c>
      <c r="B117" s="179">
        <v>0</v>
      </c>
      <c r="C117" s="180">
        <v>1.7000000000000001E-2</v>
      </c>
      <c r="D117" s="179">
        <v>0</v>
      </c>
      <c r="E117" s="180">
        <v>1.7000000000000001E-2</v>
      </c>
    </row>
    <row r="118" spans="1:5" ht="12" customHeight="1" x14ac:dyDescent="0.2">
      <c r="A118" s="184" t="s">
        <v>199</v>
      </c>
      <c r="B118" s="179">
        <v>2.1000000000000001E-2</v>
      </c>
      <c r="C118" s="180">
        <v>0.33600000000000002</v>
      </c>
      <c r="D118" s="179">
        <v>114.03100000000001</v>
      </c>
      <c r="E118" s="180">
        <v>0.66</v>
      </c>
    </row>
    <row r="119" spans="1:5" ht="12" customHeight="1" x14ac:dyDescent="0.2">
      <c r="A119" s="184" t="s">
        <v>200</v>
      </c>
      <c r="B119" s="179">
        <v>0</v>
      </c>
      <c r="C119" s="180">
        <v>0</v>
      </c>
      <c r="D119" s="179">
        <v>7.2999999999999995E-2</v>
      </c>
      <c r="E119" s="180">
        <v>0.02</v>
      </c>
    </row>
    <row r="120" spans="1:5" ht="12" customHeight="1" x14ac:dyDescent="0.2">
      <c r="A120" s="184" t="s">
        <v>201</v>
      </c>
      <c r="B120" s="179">
        <v>4063.2089999999998</v>
      </c>
      <c r="C120" s="180">
        <v>4411.43</v>
      </c>
      <c r="D120" s="179">
        <v>68633.936000000002</v>
      </c>
      <c r="E120" s="180">
        <v>17089.98</v>
      </c>
    </row>
    <row r="121" spans="1:5" ht="12" customHeight="1" x14ac:dyDescent="0.2">
      <c r="A121" s="184" t="s">
        <v>202</v>
      </c>
      <c r="B121" s="179">
        <v>1.7000000000000001E-2</v>
      </c>
      <c r="C121" s="180">
        <v>0</v>
      </c>
      <c r="D121" s="179">
        <v>0.03</v>
      </c>
      <c r="E121" s="180">
        <v>5.5E-2</v>
      </c>
    </row>
    <row r="122" spans="1:5" ht="12" customHeight="1" x14ac:dyDescent="0.2">
      <c r="A122" s="184" t="s">
        <v>203</v>
      </c>
      <c r="B122" s="179">
        <v>0</v>
      </c>
      <c r="C122" s="180">
        <v>0</v>
      </c>
      <c r="D122" s="179">
        <v>0</v>
      </c>
      <c r="E122" s="180">
        <v>0</v>
      </c>
    </row>
    <row r="123" spans="1:5" ht="12" customHeight="1" x14ac:dyDescent="0.2">
      <c r="A123" s="184" t="s">
        <v>204</v>
      </c>
      <c r="B123" s="179">
        <v>0</v>
      </c>
      <c r="C123" s="180">
        <v>0</v>
      </c>
      <c r="D123" s="179">
        <v>9.7000000000000003E-2</v>
      </c>
      <c r="E123" s="180">
        <v>5.5E-2</v>
      </c>
    </row>
    <row r="124" spans="1:5" ht="12" customHeight="1" x14ac:dyDescent="0.2">
      <c r="A124" s="184" t="s">
        <v>205</v>
      </c>
      <c r="B124" s="179">
        <v>0</v>
      </c>
      <c r="C124" s="180">
        <v>0</v>
      </c>
      <c r="D124" s="179">
        <v>0.20499999999999999</v>
      </c>
      <c r="E124" s="180">
        <v>0.13600000000000001</v>
      </c>
    </row>
    <row r="125" spans="1:5" ht="14.1" customHeight="1" x14ac:dyDescent="0.2">
      <c r="A125" s="186" t="s">
        <v>206</v>
      </c>
      <c r="B125" s="181">
        <v>30717.552</v>
      </c>
      <c r="C125" s="182">
        <v>22129.75</v>
      </c>
      <c r="D125" s="181">
        <v>212146.03899999999</v>
      </c>
      <c r="E125" s="183">
        <v>119105.38799999998</v>
      </c>
    </row>
    <row r="126" spans="1:5" s="165" customFormat="1" x14ac:dyDescent="0.2">
      <c r="A126" s="314" t="s">
        <v>79</v>
      </c>
      <c r="B126" s="315"/>
      <c r="C126" s="315"/>
      <c r="D126" s="316"/>
      <c r="E126" s="316"/>
    </row>
    <row r="127" spans="1:5" ht="12" customHeight="1" x14ac:dyDescent="0.2">
      <c r="A127" s="184" t="s">
        <v>207</v>
      </c>
      <c r="B127" s="179">
        <v>0</v>
      </c>
      <c r="C127" s="180">
        <v>0</v>
      </c>
      <c r="D127" s="179">
        <v>3.5000000000000003E-2</v>
      </c>
      <c r="E127" s="180">
        <v>1647.31</v>
      </c>
    </row>
    <row r="128" spans="1:5" ht="12" customHeight="1" x14ac:dyDescent="0.2">
      <c r="A128" s="184" t="s">
        <v>208</v>
      </c>
      <c r="B128" s="179">
        <v>9.7000000000000003E-2</v>
      </c>
      <c r="C128" s="180">
        <v>31.533999999999999</v>
      </c>
      <c r="D128" s="179">
        <v>125.773</v>
      </c>
      <c r="E128" s="180">
        <v>535.18399999999997</v>
      </c>
    </row>
    <row r="129" spans="1:5" ht="12" customHeight="1" x14ac:dyDescent="0.2">
      <c r="A129" s="184" t="s">
        <v>209</v>
      </c>
      <c r="B129" s="179">
        <v>183.59200000000001</v>
      </c>
      <c r="C129" s="180">
        <v>245.72499999999999</v>
      </c>
      <c r="D129" s="179">
        <v>1972.7719999999999</v>
      </c>
      <c r="E129" s="180">
        <v>2285.5749999999998</v>
      </c>
    </row>
    <row r="130" spans="1:5" ht="12" customHeight="1" x14ac:dyDescent="0.2">
      <c r="A130" s="184" t="s">
        <v>210</v>
      </c>
      <c r="B130" s="179">
        <v>0</v>
      </c>
      <c r="C130" s="180">
        <v>0</v>
      </c>
      <c r="D130" s="179">
        <v>0</v>
      </c>
      <c r="E130" s="180">
        <v>0</v>
      </c>
    </row>
    <row r="131" spans="1:5" ht="12" customHeight="1" x14ac:dyDescent="0.2">
      <c r="A131" s="184" t="s">
        <v>211</v>
      </c>
      <c r="B131" s="179">
        <v>0</v>
      </c>
      <c r="C131" s="180">
        <v>0</v>
      </c>
      <c r="D131" s="179">
        <v>0.92200000000000004</v>
      </c>
      <c r="E131" s="180">
        <v>2.8000000000000001E-2</v>
      </c>
    </row>
    <row r="132" spans="1:5" ht="12" customHeight="1" x14ac:dyDescent="0.2">
      <c r="A132" s="184" t="s">
        <v>212</v>
      </c>
      <c r="B132" s="179">
        <v>151.36600000000001</v>
      </c>
      <c r="C132" s="180">
        <v>95.405000000000001</v>
      </c>
      <c r="D132" s="179">
        <v>1294.539</v>
      </c>
      <c r="E132" s="180">
        <v>1395.5070000000001</v>
      </c>
    </row>
    <row r="133" spans="1:5" ht="12" customHeight="1" x14ac:dyDescent="0.2">
      <c r="A133" s="184" t="s">
        <v>81</v>
      </c>
      <c r="B133" s="179">
        <v>41652.084999999999</v>
      </c>
      <c r="C133" s="180">
        <v>35069.578000000001</v>
      </c>
      <c r="D133" s="179">
        <v>230087.22399999999</v>
      </c>
      <c r="E133" s="180">
        <v>241371.696</v>
      </c>
    </row>
    <row r="134" spans="1:5" ht="12" customHeight="1" x14ac:dyDescent="0.2">
      <c r="A134" s="184" t="s">
        <v>213</v>
      </c>
      <c r="B134" s="179">
        <v>0</v>
      </c>
      <c r="C134" s="180">
        <v>0</v>
      </c>
      <c r="D134" s="179">
        <v>0</v>
      </c>
      <c r="E134" s="180">
        <v>0</v>
      </c>
    </row>
    <row r="135" spans="1:5" ht="12" customHeight="1" x14ac:dyDescent="0.2">
      <c r="A135" s="184" t="s">
        <v>214</v>
      </c>
      <c r="B135" s="179">
        <v>1651.7439999999999</v>
      </c>
      <c r="C135" s="180">
        <v>727.09299999999996</v>
      </c>
      <c r="D135" s="179">
        <v>17064.849999999999</v>
      </c>
      <c r="E135" s="180">
        <v>8067.6819999999998</v>
      </c>
    </row>
    <row r="136" spans="1:5" ht="12" customHeight="1" x14ac:dyDescent="0.2">
      <c r="A136" s="184" t="s">
        <v>80</v>
      </c>
      <c r="B136" s="179">
        <v>40394.576000000001</v>
      </c>
      <c r="C136" s="180">
        <v>42889.137999999999</v>
      </c>
      <c r="D136" s="179">
        <v>182931.196</v>
      </c>
      <c r="E136" s="180">
        <v>194842.43900000001</v>
      </c>
    </row>
    <row r="137" spans="1:5" ht="12" customHeight="1" x14ac:dyDescent="0.2">
      <c r="A137" s="184" t="s">
        <v>215</v>
      </c>
      <c r="B137" s="179">
        <v>978.55399999999997</v>
      </c>
      <c r="C137" s="180">
        <v>2027.2840000000001</v>
      </c>
      <c r="D137" s="179">
        <v>7938.0129999999999</v>
      </c>
      <c r="E137" s="180">
        <v>20009.223000000002</v>
      </c>
    </row>
    <row r="138" spans="1:5" ht="12" customHeight="1" x14ac:dyDescent="0.2">
      <c r="A138" s="184" t="s">
        <v>216</v>
      </c>
      <c r="B138" s="179">
        <v>3.2000000000000001E-2</v>
      </c>
      <c r="C138" s="180">
        <v>42.003</v>
      </c>
      <c r="D138" s="179">
        <v>54.578000000000003</v>
      </c>
      <c r="E138" s="180">
        <v>68.512</v>
      </c>
    </row>
    <row r="139" spans="1:5" ht="12" customHeight="1" x14ac:dyDescent="0.2">
      <c r="A139" s="184" t="s">
        <v>217</v>
      </c>
      <c r="B139" s="179">
        <v>8.6</v>
      </c>
      <c r="C139" s="180">
        <v>8.9999999999999993E-3</v>
      </c>
      <c r="D139" s="179">
        <v>13375.849</v>
      </c>
      <c r="E139" s="180">
        <v>19.187000000000001</v>
      </c>
    </row>
    <row r="140" spans="1:5" ht="12" customHeight="1" x14ac:dyDescent="0.2">
      <c r="A140" s="184" t="s">
        <v>84</v>
      </c>
      <c r="B140" s="179">
        <v>17394.330000000002</v>
      </c>
      <c r="C140" s="180">
        <v>15221.767</v>
      </c>
      <c r="D140" s="179">
        <v>91569.956000000006</v>
      </c>
      <c r="E140" s="180">
        <v>88657.849000000002</v>
      </c>
    </row>
    <row r="141" spans="1:5" ht="12" customHeight="1" x14ac:dyDescent="0.2">
      <c r="A141" s="184" t="s">
        <v>218</v>
      </c>
      <c r="B141" s="179">
        <v>9877.2360000000008</v>
      </c>
      <c r="C141" s="185">
        <v>8620.3580000000002</v>
      </c>
      <c r="D141" s="169">
        <v>54847.868999999999</v>
      </c>
      <c r="E141" s="185">
        <v>61209.038</v>
      </c>
    </row>
    <row r="142" spans="1:5" ht="12" customHeight="1" x14ac:dyDescent="0.2">
      <c r="A142" s="184" t="s">
        <v>219</v>
      </c>
      <c r="B142" s="179">
        <v>24.544</v>
      </c>
      <c r="C142" s="185">
        <v>55.991999999999997</v>
      </c>
      <c r="D142" s="169">
        <v>1527.4179999999999</v>
      </c>
      <c r="E142" s="185">
        <v>753.04499999999996</v>
      </c>
    </row>
    <row r="143" spans="1:5" ht="12" customHeight="1" x14ac:dyDescent="0.2">
      <c r="A143" s="184" t="s">
        <v>220</v>
      </c>
      <c r="B143" s="179">
        <v>49358.817000000003</v>
      </c>
      <c r="C143" s="180">
        <v>6161.8410000000003</v>
      </c>
      <c r="D143" s="179">
        <v>102680.84600000001</v>
      </c>
      <c r="E143" s="180">
        <v>26384.877</v>
      </c>
    </row>
    <row r="144" spans="1:5" ht="12" customHeight="1" x14ac:dyDescent="0.2">
      <c r="A144" s="184" t="s">
        <v>221</v>
      </c>
      <c r="B144" s="179">
        <v>0.61</v>
      </c>
      <c r="C144" s="180">
        <v>2.7930000000000001</v>
      </c>
      <c r="D144" s="179">
        <v>7.9960000000000004</v>
      </c>
      <c r="E144" s="180">
        <v>8.17</v>
      </c>
    </row>
    <row r="145" spans="1:5" ht="12" customHeight="1" x14ac:dyDescent="0.2">
      <c r="A145" s="184" t="s">
        <v>222</v>
      </c>
      <c r="B145" s="179">
        <v>199.13900000000001</v>
      </c>
      <c r="C145" s="180">
        <v>2.2919999999999998</v>
      </c>
      <c r="D145" s="179">
        <v>459.56599999999997</v>
      </c>
      <c r="E145" s="180">
        <v>10.308</v>
      </c>
    </row>
    <row r="146" spans="1:5" ht="12" customHeight="1" x14ac:dyDescent="0.2">
      <c r="A146" s="184" t="s">
        <v>223</v>
      </c>
      <c r="B146" s="179">
        <v>0</v>
      </c>
      <c r="C146" s="180">
        <v>0</v>
      </c>
      <c r="D146" s="179">
        <v>0.42599999999999999</v>
      </c>
      <c r="E146" s="180">
        <v>2.5999999999999999E-2</v>
      </c>
    </row>
    <row r="147" spans="1:5" ht="12" customHeight="1" x14ac:dyDescent="0.2">
      <c r="A147" s="184" t="s">
        <v>224</v>
      </c>
      <c r="B147" s="179">
        <v>445.24700000000001</v>
      </c>
      <c r="C147" s="180">
        <v>73.516000000000005</v>
      </c>
      <c r="D147" s="179">
        <v>1735.721</v>
      </c>
      <c r="E147" s="180">
        <v>749.87099999999998</v>
      </c>
    </row>
    <row r="148" spans="1:5" ht="12" customHeight="1" x14ac:dyDescent="0.2">
      <c r="A148" s="184" t="s">
        <v>225</v>
      </c>
      <c r="B148" s="179">
        <v>0.41299999999999998</v>
      </c>
      <c r="C148" s="180">
        <v>0</v>
      </c>
      <c r="D148" s="179">
        <v>3.169</v>
      </c>
      <c r="E148" s="180">
        <v>0.91300000000000003</v>
      </c>
    </row>
    <row r="149" spans="1:5" ht="12" customHeight="1" x14ac:dyDescent="0.2">
      <c r="A149" s="184" t="s">
        <v>226</v>
      </c>
      <c r="B149" s="179">
        <v>3376.8980000000001</v>
      </c>
      <c r="C149" s="180">
        <v>1232.0260000000001</v>
      </c>
      <c r="D149" s="179">
        <v>17680.54</v>
      </c>
      <c r="E149" s="180">
        <v>8472.0339999999997</v>
      </c>
    </row>
    <row r="150" spans="1:5" ht="12" customHeight="1" x14ac:dyDescent="0.2">
      <c r="A150" s="184" t="s">
        <v>227</v>
      </c>
      <c r="B150" s="179">
        <v>0</v>
      </c>
      <c r="C150" s="180">
        <v>7.0999999999999994E-2</v>
      </c>
      <c r="D150" s="179">
        <v>3.6999999999999998E-2</v>
      </c>
      <c r="E150" s="180">
        <v>0.13700000000000001</v>
      </c>
    </row>
    <row r="151" spans="1:5" ht="12" customHeight="1" x14ac:dyDescent="0.2">
      <c r="A151" s="184" t="s">
        <v>228</v>
      </c>
      <c r="B151" s="179">
        <v>0</v>
      </c>
      <c r="C151" s="180">
        <v>0</v>
      </c>
      <c r="D151" s="179">
        <v>0</v>
      </c>
      <c r="E151" s="180">
        <v>0</v>
      </c>
    </row>
    <row r="152" spans="1:5" ht="12" customHeight="1" x14ac:dyDescent="0.2">
      <c r="A152" s="184" t="s">
        <v>229</v>
      </c>
      <c r="B152" s="179">
        <v>2.3170000000000002</v>
      </c>
      <c r="C152" s="180">
        <v>6.3330000000000002</v>
      </c>
      <c r="D152" s="179">
        <v>81.316999999999993</v>
      </c>
      <c r="E152" s="180">
        <v>80.349999999999994</v>
      </c>
    </row>
    <row r="153" spans="1:5" ht="12" customHeight="1" x14ac:dyDescent="0.2">
      <c r="A153" s="184" t="s">
        <v>230</v>
      </c>
      <c r="B153" s="179">
        <v>0.83499999999999996</v>
      </c>
      <c r="C153" s="180">
        <v>0.66900000000000004</v>
      </c>
      <c r="D153" s="179">
        <v>12.313000000000001</v>
      </c>
      <c r="E153" s="180">
        <v>62.837000000000003</v>
      </c>
    </row>
    <row r="154" spans="1:5" ht="12" customHeight="1" x14ac:dyDescent="0.2">
      <c r="A154" s="184" t="s">
        <v>231</v>
      </c>
      <c r="B154" s="179">
        <v>0</v>
      </c>
      <c r="C154" s="180">
        <v>0</v>
      </c>
      <c r="D154" s="179">
        <v>0</v>
      </c>
      <c r="E154" s="180">
        <v>0</v>
      </c>
    </row>
    <row r="155" spans="1:5" ht="12" customHeight="1" x14ac:dyDescent="0.2">
      <c r="A155" s="184" t="s">
        <v>232</v>
      </c>
      <c r="B155" s="179">
        <v>1344.0119999999999</v>
      </c>
      <c r="C155" s="180">
        <v>219.59100000000001</v>
      </c>
      <c r="D155" s="179">
        <v>10832.152</v>
      </c>
      <c r="E155" s="180">
        <v>6383.4859999999999</v>
      </c>
    </row>
    <row r="156" spans="1:5" ht="12" customHeight="1" x14ac:dyDescent="0.2">
      <c r="A156" s="184" t="s">
        <v>233</v>
      </c>
      <c r="B156" s="179">
        <v>601.99300000000005</v>
      </c>
      <c r="C156" s="180">
        <v>663.47500000000002</v>
      </c>
      <c r="D156" s="179">
        <v>2446.7060000000001</v>
      </c>
      <c r="E156" s="180">
        <v>2785.4549999999999</v>
      </c>
    </row>
    <row r="157" spans="1:5" ht="12" customHeight="1" x14ac:dyDescent="0.2">
      <c r="A157" s="184" t="s">
        <v>234</v>
      </c>
      <c r="B157" s="179">
        <v>0</v>
      </c>
      <c r="C157" s="180">
        <v>1E-3</v>
      </c>
      <c r="D157" s="179">
        <v>2.4670000000000001</v>
      </c>
      <c r="E157" s="180">
        <v>102.063</v>
      </c>
    </row>
    <row r="158" spans="1:5" ht="12" customHeight="1" x14ac:dyDescent="0.2">
      <c r="A158" s="184" t="s">
        <v>235</v>
      </c>
      <c r="B158" s="179">
        <v>2574.1849999999999</v>
      </c>
      <c r="C158" s="180">
        <v>3453.2510000000002</v>
      </c>
      <c r="D158" s="179">
        <v>20390.417000000001</v>
      </c>
      <c r="E158" s="180">
        <v>22087.999</v>
      </c>
    </row>
    <row r="159" spans="1:5" ht="12" customHeight="1" x14ac:dyDescent="0.2">
      <c r="A159" s="184" t="s">
        <v>236</v>
      </c>
      <c r="B159" s="179">
        <v>2.5999999999999999E-2</v>
      </c>
      <c r="C159" s="180">
        <v>26.63</v>
      </c>
      <c r="D159" s="179">
        <v>724.65099999999995</v>
      </c>
      <c r="E159" s="180">
        <v>62.728999999999999</v>
      </c>
    </row>
    <row r="160" spans="1:5" ht="12" customHeight="1" x14ac:dyDescent="0.2">
      <c r="A160" s="184" t="s">
        <v>237</v>
      </c>
      <c r="B160" s="179">
        <v>7442.9250000000002</v>
      </c>
      <c r="C160" s="180">
        <v>1252.652</v>
      </c>
      <c r="D160" s="179">
        <v>64600.146000000001</v>
      </c>
      <c r="E160" s="180">
        <v>75088.987999999998</v>
      </c>
    </row>
    <row r="161" spans="1:5" ht="12" customHeight="1" x14ac:dyDescent="0.2">
      <c r="A161" s="184" t="s">
        <v>238</v>
      </c>
      <c r="B161" s="179">
        <v>8088.6869999999999</v>
      </c>
      <c r="C161" s="180">
        <v>2259.1660000000002</v>
      </c>
      <c r="D161" s="179">
        <v>28239.006000000001</v>
      </c>
      <c r="E161" s="180">
        <v>19782.635999999999</v>
      </c>
    </row>
    <row r="162" spans="1:5" ht="12" customHeight="1" x14ac:dyDescent="0.2">
      <c r="A162" s="184" t="s">
        <v>239</v>
      </c>
      <c r="B162" s="179">
        <v>11919.602000000001</v>
      </c>
      <c r="C162" s="180">
        <v>7248.91</v>
      </c>
      <c r="D162" s="179">
        <v>103204.02899999999</v>
      </c>
      <c r="E162" s="180">
        <v>56940.483</v>
      </c>
    </row>
    <row r="163" spans="1:5" ht="12" customHeight="1" x14ac:dyDescent="0.2">
      <c r="A163" s="184" t="s">
        <v>240</v>
      </c>
      <c r="B163" s="179">
        <v>19.741</v>
      </c>
      <c r="C163" s="180">
        <v>109.747</v>
      </c>
      <c r="D163" s="179">
        <v>3530.2060000000001</v>
      </c>
      <c r="E163" s="180">
        <v>531.62599999999998</v>
      </c>
    </row>
    <row r="164" spans="1:5" ht="12" customHeight="1" x14ac:dyDescent="0.2">
      <c r="A164" s="184" t="s">
        <v>241</v>
      </c>
      <c r="B164" s="179">
        <v>0</v>
      </c>
      <c r="C164" s="180">
        <v>0</v>
      </c>
      <c r="D164" s="179">
        <v>3.57</v>
      </c>
      <c r="E164" s="180">
        <v>0</v>
      </c>
    </row>
    <row r="165" spans="1:5" ht="12" customHeight="1" x14ac:dyDescent="0.2">
      <c r="A165" s="184" t="s">
        <v>85</v>
      </c>
      <c r="B165" s="179">
        <v>16498.391</v>
      </c>
      <c r="C165" s="180">
        <v>11519.587</v>
      </c>
      <c r="D165" s="179">
        <v>97675.673999999999</v>
      </c>
      <c r="E165" s="180">
        <v>71863.430999999997</v>
      </c>
    </row>
    <row r="166" spans="1:5" ht="12" customHeight="1" x14ac:dyDescent="0.2">
      <c r="A166" s="184" t="s">
        <v>242</v>
      </c>
      <c r="B166" s="179">
        <v>0</v>
      </c>
      <c r="C166" s="180">
        <v>0</v>
      </c>
      <c r="D166" s="179">
        <v>0</v>
      </c>
      <c r="E166" s="180">
        <v>0</v>
      </c>
    </row>
    <row r="167" spans="1:5" ht="12" customHeight="1" x14ac:dyDescent="0.2">
      <c r="A167" s="184" t="s">
        <v>243</v>
      </c>
      <c r="B167" s="179">
        <v>5361.9740000000002</v>
      </c>
      <c r="C167" s="180">
        <v>4126.3180000000002</v>
      </c>
      <c r="D167" s="179">
        <v>18345.929</v>
      </c>
      <c r="E167" s="180">
        <v>13310.186</v>
      </c>
    </row>
    <row r="168" spans="1:5" ht="12" customHeight="1" x14ac:dyDescent="0.2">
      <c r="A168" s="184" t="s">
        <v>82</v>
      </c>
      <c r="B168" s="179">
        <v>11038.128000000001</v>
      </c>
      <c r="C168" s="180">
        <v>17781.600999999999</v>
      </c>
      <c r="D168" s="179">
        <v>22518.121999999999</v>
      </c>
      <c r="E168" s="180">
        <v>21629.784</v>
      </c>
    </row>
    <row r="169" spans="1:5" ht="12" customHeight="1" x14ac:dyDescent="0.2">
      <c r="A169" s="184" t="s">
        <v>244</v>
      </c>
      <c r="B169" s="179">
        <v>7667.9309999999996</v>
      </c>
      <c r="C169" s="180">
        <v>2609.4499999999998</v>
      </c>
      <c r="D169" s="179">
        <v>21216.109</v>
      </c>
      <c r="E169" s="180">
        <v>42829.978000000003</v>
      </c>
    </row>
    <row r="170" spans="1:5" ht="12" customHeight="1" x14ac:dyDescent="0.2">
      <c r="A170" s="184" t="s">
        <v>245</v>
      </c>
      <c r="B170" s="179">
        <v>0</v>
      </c>
      <c r="C170" s="180">
        <v>229.26499999999999</v>
      </c>
      <c r="D170" s="179">
        <v>397.137</v>
      </c>
      <c r="E170" s="180">
        <v>229.55699999999999</v>
      </c>
    </row>
    <row r="171" spans="1:5" ht="12" customHeight="1" x14ac:dyDescent="0.2">
      <c r="A171" s="184" t="s">
        <v>246</v>
      </c>
      <c r="B171" s="179">
        <v>3682.3009999999999</v>
      </c>
      <c r="C171" s="185">
        <v>3312.5439999999999</v>
      </c>
      <c r="D171" s="169">
        <v>23702.464</v>
      </c>
      <c r="E171" s="185">
        <v>23319.637999999999</v>
      </c>
    </row>
    <row r="172" spans="1:5" ht="12" customHeight="1" x14ac:dyDescent="0.2">
      <c r="A172" s="184" t="s">
        <v>247</v>
      </c>
      <c r="B172" s="179">
        <v>0</v>
      </c>
      <c r="C172" s="185">
        <v>0</v>
      </c>
      <c r="D172" s="169">
        <v>0</v>
      </c>
      <c r="E172" s="185">
        <v>0</v>
      </c>
    </row>
    <row r="173" spans="1:5" x14ac:dyDescent="0.2">
      <c r="A173" s="186" t="s">
        <v>248</v>
      </c>
      <c r="B173" s="181">
        <v>241940.92799999999</v>
      </c>
      <c r="C173" s="187">
        <v>167317.61500000005</v>
      </c>
      <c r="D173" s="173">
        <v>1143281.7099999997</v>
      </c>
      <c r="E173" s="174">
        <v>1013579.8369999999</v>
      </c>
    </row>
    <row r="174" spans="1:5" s="165" customFormat="1" x14ac:dyDescent="0.2">
      <c r="A174" s="314" t="s">
        <v>86</v>
      </c>
      <c r="B174" s="315"/>
      <c r="C174" s="315"/>
      <c r="D174" s="316"/>
      <c r="E174" s="316"/>
    </row>
    <row r="175" spans="1:5" ht="12" customHeight="1" x14ac:dyDescent="0.2">
      <c r="A175" s="184" t="s">
        <v>249</v>
      </c>
      <c r="B175" s="179">
        <v>0</v>
      </c>
      <c r="C175" s="180">
        <v>0</v>
      </c>
      <c r="D175" s="179">
        <v>0</v>
      </c>
      <c r="E175" s="180">
        <v>0</v>
      </c>
    </row>
    <row r="176" spans="1:5" ht="12" customHeight="1" x14ac:dyDescent="0.2">
      <c r="A176" s="184" t="s">
        <v>250</v>
      </c>
      <c r="B176" s="179">
        <v>0</v>
      </c>
      <c r="C176" s="180">
        <v>0</v>
      </c>
      <c r="D176" s="179">
        <v>2.1999999999999999E-2</v>
      </c>
      <c r="E176" s="180">
        <v>6.3120000000000003</v>
      </c>
    </row>
    <row r="177" spans="1:5" ht="12" customHeight="1" x14ac:dyDescent="0.2">
      <c r="A177" s="184" t="s">
        <v>251</v>
      </c>
      <c r="B177" s="179">
        <v>0</v>
      </c>
      <c r="C177" s="180">
        <v>0</v>
      </c>
      <c r="D177" s="179">
        <v>0</v>
      </c>
      <c r="E177" s="180">
        <v>0</v>
      </c>
    </row>
    <row r="178" spans="1:5" ht="12" customHeight="1" x14ac:dyDescent="0.2">
      <c r="A178" s="184" t="s">
        <v>252</v>
      </c>
      <c r="B178" s="179">
        <v>0</v>
      </c>
      <c r="C178" s="180">
        <v>0</v>
      </c>
      <c r="D178" s="179">
        <v>0</v>
      </c>
      <c r="E178" s="180">
        <v>0</v>
      </c>
    </row>
    <row r="179" spans="1:5" ht="12" customHeight="1" x14ac:dyDescent="0.2">
      <c r="A179" s="184" t="s">
        <v>253</v>
      </c>
      <c r="B179" s="179">
        <v>0</v>
      </c>
      <c r="C179" s="180">
        <v>0</v>
      </c>
      <c r="D179" s="179">
        <v>7.8E-2</v>
      </c>
      <c r="E179" s="180">
        <v>5.0000000000000001E-3</v>
      </c>
    </row>
    <row r="180" spans="1:5" ht="12" customHeight="1" x14ac:dyDescent="0.2">
      <c r="A180" s="184" t="s">
        <v>254</v>
      </c>
      <c r="B180" s="179">
        <v>0.109</v>
      </c>
      <c r="C180" s="180">
        <v>0</v>
      </c>
      <c r="D180" s="179">
        <v>0.109</v>
      </c>
      <c r="E180" s="180">
        <v>0</v>
      </c>
    </row>
    <row r="181" spans="1:5" ht="12" customHeight="1" x14ac:dyDescent="0.2">
      <c r="A181" s="184" t="s">
        <v>255</v>
      </c>
      <c r="B181" s="179">
        <v>0</v>
      </c>
      <c r="C181" s="180">
        <v>2.3879999999999999</v>
      </c>
      <c r="D181" s="179">
        <v>1.395</v>
      </c>
      <c r="E181" s="180">
        <v>2.3980000000000001</v>
      </c>
    </row>
    <row r="182" spans="1:5" ht="12" customHeight="1" x14ac:dyDescent="0.2">
      <c r="A182" s="184" t="s">
        <v>256</v>
      </c>
      <c r="B182" s="179">
        <v>0</v>
      </c>
      <c r="C182" s="180">
        <v>86.433000000000007</v>
      </c>
      <c r="D182" s="179">
        <v>0</v>
      </c>
      <c r="E182" s="180">
        <v>86.433000000000007</v>
      </c>
    </row>
    <row r="183" spans="1:5" ht="12" customHeight="1" x14ac:dyDescent="0.2">
      <c r="A183" s="184" t="s">
        <v>257</v>
      </c>
      <c r="B183" s="179">
        <v>755.43100000000004</v>
      </c>
      <c r="C183" s="180">
        <v>1318.7439999999999</v>
      </c>
      <c r="D183" s="179">
        <v>9476.3310000000001</v>
      </c>
      <c r="E183" s="180">
        <v>10701.352000000001</v>
      </c>
    </row>
    <row r="184" spans="1:5" ht="12" customHeight="1" x14ac:dyDescent="0.2">
      <c r="A184" s="184" t="s">
        <v>258</v>
      </c>
      <c r="B184" s="179">
        <v>0</v>
      </c>
      <c r="C184" s="180">
        <v>0</v>
      </c>
      <c r="D184" s="179">
        <v>61351.337</v>
      </c>
      <c r="E184" s="180">
        <v>8860.5370000000003</v>
      </c>
    </row>
    <row r="185" spans="1:5" ht="12" customHeight="1" x14ac:dyDescent="0.2">
      <c r="A185" s="184" t="s">
        <v>259</v>
      </c>
      <c r="B185" s="179">
        <v>560.18600000000004</v>
      </c>
      <c r="C185" s="180">
        <v>418.23899999999998</v>
      </c>
      <c r="D185" s="179">
        <v>3190.3649999999998</v>
      </c>
      <c r="E185" s="180">
        <v>2250.3789999999999</v>
      </c>
    </row>
    <row r="186" spans="1:5" ht="12" customHeight="1" x14ac:dyDescent="0.2">
      <c r="A186" s="184" t="s">
        <v>260</v>
      </c>
      <c r="B186" s="179">
        <v>0</v>
      </c>
      <c r="C186" s="180">
        <v>0</v>
      </c>
      <c r="D186" s="179">
        <v>15.561</v>
      </c>
      <c r="E186" s="180">
        <v>0</v>
      </c>
    </row>
    <row r="187" spans="1:5" ht="12" customHeight="1" x14ac:dyDescent="0.2">
      <c r="A187" s="184" t="s">
        <v>261</v>
      </c>
      <c r="B187" s="179">
        <v>0</v>
      </c>
      <c r="C187" s="180">
        <v>2.4E-2</v>
      </c>
      <c r="D187" s="179">
        <v>0.1</v>
      </c>
      <c r="E187" s="180">
        <v>0.16300000000000001</v>
      </c>
    </row>
    <row r="188" spans="1:5" ht="12" customHeight="1" x14ac:dyDescent="0.2">
      <c r="A188" s="184" t="s">
        <v>262</v>
      </c>
      <c r="B188" s="179">
        <v>0</v>
      </c>
      <c r="C188" s="180">
        <v>0</v>
      </c>
      <c r="D188" s="179">
        <v>0</v>
      </c>
      <c r="E188" s="180">
        <v>0</v>
      </c>
    </row>
    <row r="189" spans="1:5" ht="12" customHeight="1" x14ac:dyDescent="0.2">
      <c r="A189" s="184" t="s">
        <v>263</v>
      </c>
      <c r="B189" s="179">
        <v>75.882000000000005</v>
      </c>
      <c r="C189" s="180">
        <v>5.6260000000000003</v>
      </c>
      <c r="D189" s="179">
        <v>536.995</v>
      </c>
      <c r="E189" s="180">
        <v>131.542</v>
      </c>
    </row>
    <row r="190" spans="1:5" ht="12" customHeight="1" x14ac:dyDescent="0.2">
      <c r="A190" s="184" t="s">
        <v>264</v>
      </c>
      <c r="B190" s="179">
        <v>0</v>
      </c>
      <c r="C190" s="180">
        <v>1E-3</v>
      </c>
      <c r="D190" s="179">
        <v>2.7349999999999999</v>
      </c>
      <c r="E190" s="180">
        <v>8.0410000000000004</v>
      </c>
    </row>
    <row r="191" spans="1:5" ht="12" customHeight="1" x14ac:dyDescent="0.2">
      <c r="A191" s="184" t="s">
        <v>265</v>
      </c>
      <c r="B191" s="179">
        <v>0</v>
      </c>
      <c r="C191" s="180">
        <v>0</v>
      </c>
      <c r="D191" s="179">
        <v>0</v>
      </c>
      <c r="E191" s="180">
        <v>0</v>
      </c>
    </row>
    <row r="192" spans="1:5" ht="12" customHeight="1" x14ac:dyDescent="0.2">
      <c r="A192" s="184" t="s">
        <v>266</v>
      </c>
      <c r="B192" s="179">
        <v>0</v>
      </c>
      <c r="C192" s="180">
        <v>0</v>
      </c>
      <c r="D192" s="179">
        <v>0</v>
      </c>
      <c r="E192" s="180">
        <v>0</v>
      </c>
    </row>
    <row r="193" spans="1:7" ht="12" customHeight="1" x14ac:dyDescent="0.2">
      <c r="A193" s="184" t="s">
        <v>267</v>
      </c>
      <c r="B193" s="179">
        <v>1.6990000000000001</v>
      </c>
      <c r="C193" s="180">
        <v>1.321</v>
      </c>
      <c r="D193" s="179">
        <v>14.494</v>
      </c>
      <c r="E193" s="180">
        <v>16.728999999999999</v>
      </c>
    </row>
    <row r="194" spans="1:7" ht="12" customHeight="1" x14ac:dyDescent="0.2">
      <c r="A194" s="184" t="s">
        <v>268</v>
      </c>
      <c r="B194" s="179">
        <v>0</v>
      </c>
      <c r="C194" s="180">
        <v>0</v>
      </c>
      <c r="D194" s="179">
        <v>5.0000000000000001E-3</v>
      </c>
      <c r="E194" s="180">
        <v>0</v>
      </c>
    </row>
    <row r="195" spans="1:7" ht="12" customHeight="1" x14ac:dyDescent="0.2">
      <c r="A195" s="184" t="s">
        <v>269</v>
      </c>
      <c r="B195" s="179">
        <v>0</v>
      </c>
      <c r="C195" s="180">
        <v>6.2E-2</v>
      </c>
      <c r="D195" s="179">
        <v>1.2490000000000001</v>
      </c>
      <c r="E195" s="180">
        <v>0.59</v>
      </c>
    </row>
    <row r="196" spans="1:7" ht="12" customHeight="1" x14ac:dyDescent="0.2">
      <c r="A196" s="184" t="s">
        <v>270</v>
      </c>
      <c r="B196" s="179">
        <v>0</v>
      </c>
      <c r="C196" s="180">
        <v>0</v>
      </c>
      <c r="D196" s="179">
        <v>0.13700000000000001</v>
      </c>
      <c r="E196" s="180">
        <v>2.0640000000000001</v>
      </c>
      <c r="G196" s="170"/>
    </row>
    <row r="197" spans="1:7" ht="12" customHeight="1" x14ac:dyDescent="0.2">
      <c r="A197" s="184" t="s">
        <v>271</v>
      </c>
      <c r="B197" s="179">
        <v>3740.2310000000002</v>
      </c>
      <c r="C197" s="180">
        <v>314.65199999999999</v>
      </c>
      <c r="D197" s="179">
        <v>4993.2659999999996</v>
      </c>
      <c r="E197" s="180">
        <v>4414.7030000000004</v>
      </c>
    </row>
    <row r="198" spans="1:7" ht="12" customHeight="1" x14ac:dyDescent="0.2">
      <c r="A198" s="184" t="s">
        <v>272</v>
      </c>
      <c r="B198" s="179">
        <v>0</v>
      </c>
      <c r="C198" s="180">
        <v>0</v>
      </c>
      <c r="D198" s="179">
        <v>0</v>
      </c>
      <c r="E198" s="180">
        <v>0</v>
      </c>
    </row>
    <row r="199" spans="1:7" ht="12" customHeight="1" x14ac:dyDescent="0.2">
      <c r="A199" s="184" t="s">
        <v>273</v>
      </c>
      <c r="B199" s="179">
        <v>0</v>
      </c>
      <c r="C199" s="180">
        <v>1.6E-2</v>
      </c>
      <c r="D199" s="179">
        <v>17.663</v>
      </c>
      <c r="E199" s="180">
        <v>1.6E-2</v>
      </c>
    </row>
    <row r="200" spans="1:7" ht="12" customHeight="1" x14ac:dyDescent="0.2">
      <c r="A200" s="184" t="s">
        <v>274</v>
      </c>
      <c r="B200" s="179">
        <v>3.3000000000000002E-2</v>
      </c>
      <c r="C200" s="180">
        <v>5.0000000000000001E-3</v>
      </c>
      <c r="D200" s="179">
        <v>0.73099999999999998</v>
      </c>
      <c r="E200" s="180">
        <v>0.45500000000000002</v>
      </c>
    </row>
    <row r="201" spans="1:7" ht="12" customHeight="1" x14ac:dyDescent="0.2">
      <c r="A201" s="184" t="s">
        <v>275</v>
      </c>
      <c r="B201" s="179">
        <v>0</v>
      </c>
      <c r="C201" s="180">
        <v>0.92</v>
      </c>
      <c r="D201" s="179">
        <v>4.5999999999999999E-2</v>
      </c>
      <c r="E201" s="180">
        <v>1.016</v>
      </c>
    </row>
    <row r="202" spans="1:7" ht="12" customHeight="1" x14ac:dyDescent="0.2">
      <c r="A202" s="184" t="s">
        <v>276</v>
      </c>
      <c r="B202" s="179">
        <v>0</v>
      </c>
      <c r="C202" s="180">
        <v>0</v>
      </c>
      <c r="D202" s="179">
        <v>0</v>
      </c>
      <c r="E202" s="180">
        <v>0</v>
      </c>
    </row>
    <row r="203" spans="1:7" ht="12" customHeight="1" x14ac:dyDescent="0.2">
      <c r="A203" s="184" t="s">
        <v>277</v>
      </c>
      <c r="B203" s="179">
        <v>0</v>
      </c>
      <c r="C203" s="180">
        <v>0</v>
      </c>
      <c r="D203" s="179">
        <v>5000</v>
      </c>
      <c r="E203" s="180">
        <v>4.8000000000000001E-2</v>
      </c>
    </row>
    <row r="204" spans="1:7" ht="12" customHeight="1" x14ac:dyDescent="0.2">
      <c r="A204" s="184" t="s">
        <v>278</v>
      </c>
      <c r="B204" s="179">
        <v>6.3E-2</v>
      </c>
      <c r="C204" s="180">
        <v>0</v>
      </c>
      <c r="D204" s="179">
        <v>6.3E-2</v>
      </c>
      <c r="E204" s="180">
        <v>0.28299999999999997</v>
      </c>
    </row>
    <row r="205" spans="1:7" ht="12" customHeight="1" x14ac:dyDescent="0.2">
      <c r="A205" s="184" t="s">
        <v>279</v>
      </c>
      <c r="B205" s="179">
        <v>0</v>
      </c>
      <c r="C205" s="180">
        <v>0</v>
      </c>
      <c r="D205" s="179">
        <v>0</v>
      </c>
      <c r="E205" s="180">
        <v>0</v>
      </c>
    </row>
    <row r="206" spans="1:7" ht="12" customHeight="1" x14ac:dyDescent="0.2">
      <c r="A206" s="184" t="s">
        <v>280</v>
      </c>
      <c r="B206" s="179">
        <v>0</v>
      </c>
      <c r="C206" s="180">
        <v>0</v>
      </c>
      <c r="D206" s="179">
        <v>0</v>
      </c>
      <c r="E206" s="180">
        <v>0</v>
      </c>
    </row>
    <row r="207" spans="1:7" ht="12" customHeight="1" x14ac:dyDescent="0.2">
      <c r="A207" s="184" t="s">
        <v>281</v>
      </c>
      <c r="B207" s="179">
        <v>0</v>
      </c>
      <c r="C207" s="180">
        <v>75.429000000000002</v>
      </c>
      <c r="D207" s="179">
        <v>76734.751999999993</v>
      </c>
      <c r="E207" s="180">
        <v>21354.037</v>
      </c>
      <c r="F207" s="188"/>
      <c r="G207" s="188"/>
    </row>
    <row r="208" spans="1:7" ht="12" customHeight="1" x14ac:dyDescent="0.2">
      <c r="A208" s="184" t="s">
        <v>282</v>
      </c>
      <c r="B208" s="179">
        <v>0</v>
      </c>
      <c r="C208" s="180">
        <v>0</v>
      </c>
      <c r="D208" s="179">
        <v>0</v>
      </c>
      <c r="E208" s="180">
        <v>0</v>
      </c>
    </row>
    <row r="209" spans="1:7" ht="12" customHeight="1" x14ac:dyDescent="0.2">
      <c r="A209" s="184" t="s">
        <v>88</v>
      </c>
      <c r="B209" s="179">
        <v>46480.731</v>
      </c>
      <c r="C209" s="180">
        <v>18117.440999999999</v>
      </c>
      <c r="D209" s="179">
        <v>153146.32</v>
      </c>
      <c r="E209" s="180">
        <v>145656.49100000001</v>
      </c>
    </row>
    <row r="210" spans="1:7" ht="12" customHeight="1" x14ac:dyDescent="0.2">
      <c r="A210" s="184" t="s">
        <v>283</v>
      </c>
      <c r="B210" s="179">
        <v>0</v>
      </c>
      <c r="C210" s="180">
        <v>0</v>
      </c>
      <c r="D210" s="179">
        <v>0</v>
      </c>
      <c r="E210" s="180">
        <v>0</v>
      </c>
    </row>
    <row r="211" spans="1:7" ht="12" customHeight="1" x14ac:dyDescent="0.2">
      <c r="A211" s="184" t="s">
        <v>87</v>
      </c>
      <c r="B211" s="179">
        <v>1000</v>
      </c>
      <c r="C211" s="180">
        <v>20950</v>
      </c>
      <c r="D211" s="179">
        <v>1440</v>
      </c>
      <c r="E211" s="180">
        <v>20950.024000000001</v>
      </c>
      <c r="F211" s="189"/>
      <c r="G211" s="170"/>
    </row>
    <row r="212" spans="1:7" ht="12.75" customHeight="1" x14ac:dyDescent="0.2">
      <c r="A212" s="186" t="s">
        <v>284</v>
      </c>
      <c r="B212" s="181">
        <v>52614.364999999998</v>
      </c>
      <c r="C212" s="182">
        <v>41291.300999999999</v>
      </c>
      <c r="D212" s="181">
        <v>315923.75400000002</v>
      </c>
      <c r="E212" s="183">
        <v>214443.61800000002</v>
      </c>
    </row>
    <row r="213" spans="1:7" s="165" customFormat="1" x14ac:dyDescent="0.2">
      <c r="A213" s="314" t="s">
        <v>89</v>
      </c>
      <c r="B213" s="315"/>
      <c r="C213" s="315"/>
      <c r="D213" s="315"/>
      <c r="E213" s="315"/>
    </row>
    <row r="214" spans="1:7" ht="12" customHeight="1" x14ac:dyDescent="0.2">
      <c r="A214" s="184" t="s">
        <v>285</v>
      </c>
      <c r="B214" s="179">
        <v>53.268000000000001</v>
      </c>
      <c r="C214" s="180">
        <v>271.79199999999997</v>
      </c>
      <c r="D214" s="179">
        <v>407.565</v>
      </c>
      <c r="E214" s="180">
        <v>1030.7719999999999</v>
      </c>
    </row>
    <row r="215" spans="1:7" ht="12" customHeight="1" x14ac:dyDescent="0.2">
      <c r="A215" s="184" t="s">
        <v>286</v>
      </c>
      <c r="B215" s="179">
        <v>0</v>
      </c>
      <c r="C215" s="180">
        <v>1.9E-2</v>
      </c>
      <c r="D215" s="179">
        <v>6.8000000000000005E-2</v>
      </c>
      <c r="E215" s="180">
        <v>5.2999999999999999E-2</v>
      </c>
    </row>
    <row r="216" spans="1:7" ht="12" customHeight="1" x14ac:dyDescent="0.2">
      <c r="A216" s="184" t="s">
        <v>287</v>
      </c>
      <c r="B216" s="179">
        <v>3887.6990000000001</v>
      </c>
      <c r="C216" s="180">
        <v>1217.7170000000001</v>
      </c>
      <c r="D216" s="179">
        <v>31534.021000000001</v>
      </c>
      <c r="E216" s="180">
        <v>65096.834999999999</v>
      </c>
    </row>
    <row r="217" spans="1:7" ht="12" customHeight="1" x14ac:dyDescent="0.2">
      <c r="A217" s="184" t="s">
        <v>288</v>
      </c>
      <c r="B217" s="179">
        <v>183.97</v>
      </c>
      <c r="C217" s="180">
        <v>151.76300000000001</v>
      </c>
      <c r="D217" s="179">
        <v>1093.1130000000001</v>
      </c>
      <c r="E217" s="180">
        <v>879.702</v>
      </c>
    </row>
    <row r="218" spans="1:7" ht="12" customHeight="1" x14ac:dyDescent="0.2">
      <c r="A218" s="184" t="s">
        <v>289</v>
      </c>
      <c r="B218" s="179">
        <v>12.167</v>
      </c>
      <c r="C218" s="180">
        <v>47.341999999999999</v>
      </c>
      <c r="D218" s="179">
        <v>229.166</v>
      </c>
      <c r="E218" s="180">
        <v>94.864000000000004</v>
      </c>
    </row>
    <row r="219" spans="1:7" ht="12" customHeight="1" x14ac:dyDescent="0.2">
      <c r="A219" s="184" t="s">
        <v>290</v>
      </c>
      <c r="B219" s="179">
        <v>809.70500000000004</v>
      </c>
      <c r="C219" s="180">
        <v>545.66</v>
      </c>
      <c r="D219" s="179">
        <v>4671.741</v>
      </c>
      <c r="E219" s="180">
        <v>4064.3229999999999</v>
      </c>
    </row>
    <row r="220" spans="1:7" ht="12" customHeight="1" x14ac:dyDescent="0.2">
      <c r="A220" s="184" t="s">
        <v>291</v>
      </c>
      <c r="B220" s="179">
        <v>0</v>
      </c>
      <c r="C220" s="180">
        <v>0</v>
      </c>
      <c r="D220" s="179">
        <v>0</v>
      </c>
      <c r="E220" s="180">
        <v>0</v>
      </c>
    </row>
    <row r="221" spans="1:7" ht="12" customHeight="1" x14ac:dyDescent="0.2">
      <c r="A221" s="184" t="s">
        <v>292</v>
      </c>
      <c r="B221" s="179">
        <v>0</v>
      </c>
      <c r="C221" s="180">
        <v>0</v>
      </c>
      <c r="D221" s="179">
        <v>3.786</v>
      </c>
      <c r="E221" s="180">
        <v>0</v>
      </c>
    </row>
    <row r="222" spans="1:7" ht="12" customHeight="1" x14ac:dyDescent="0.2">
      <c r="A222" s="184" t="s">
        <v>293</v>
      </c>
      <c r="B222" s="179">
        <v>0</v>
      </c>
      <c r="C222" s="180">
        <v>0</v>
      </c>
      <c r="D222" s="179">
        <v>14.323</v>
      </c>
      <c r="E222" s="180">
        <v>28.934999999999999</v>
      </c>
    </row>
    <row r="223" spans="1:7" ht="12" customHeight="1" x14ac:dyDescent="0.2">
      <c r="A223" s="184" t="s">
        <v>294</v>
      </c>
      <c r="B223" s="179">
        <v>4.2489999999999997</v>
      </c>
      <c r="C223" s="180">
        <v>1.103</v>
      </c>
      <c r="D223" s="179">
        <v>116.312</v>
      </c>
      <c r="E223" s="180">
        <v>229.578</v>
      </c>
    </row>
    <row r="224" spans="1:7" ht="12" customHeight="1" x14ac:dyDescent="0.2">
      <c r="A224" s="184" t="s">
        <v>295</v>
      </c>
      <c r="B224" s="179">
        <v>0</v>
      </c>
      <c r="C224" s="180">
        <v>0</v>
      </c>
      <c r="D224" s="179">
        <v>0</v>
      </c>
      <c r="E224" s="180">
        <v>0</v>
      </c>
    </row>
    <row r="225" spans="1:5" ht="12" customHeight="1" x14ac:dyDescent="0.2">
      <c r="A225" s="184" t="s">
        <v>296</v>
      </c>
      <c r="B225" s="179">
        <v>77.546999999999997</v>
      </c>
      <c r="C225" s="180">
        <v>37.170999999999999</v>
      </c>
      <c r="D225" s="179">
        <v>361.76499999999999</v>
      </c>
      <c r="E225" s="180">
        <v>354.178</v>
      </c>
    </row>
    <row r="226" spans="1:5" ht="12" customHeight="1" x14ac:dyDescent="0.2">
      <c r="A226" s="184" t="s">
        <v>297</v>
      </c>
      <c r="B226" s="179">
        <v>0</v>
      </c>
      <c r="C226" s="180">
        <v>3.6890000000000001</v>
      </c>
      <c r="D226" s="179">
        <v>2.9260000000000002</v>
      </c>
      <c r="E226" s="180">
        <v>5.8879999999999999</v>
      </c>
    </row>
    <row r="227" spans="1:5" x14ac:dyDescent="0.2">
      <c r="A227" s="186" t="s">
        <v>298</v>
      </c>
      <c r="B227" s="181">
        <v>5028.6049999999996</v>
      </c>
      <c r="C227" s="182">
        <v>2276.2559999999999</v>
      </c>
      <c r="D227" s="181">
        <v>38434.785999999993</v>
      </c>
      <c r="E227" s="183">
        <v>71785.128000000012</v>
      </c>
    </row>
    <row r="228" spans="1:5" s="165" customFormat="1" x14ac:dyDescent="0.2">
      <c r="A228" s="314" t="s">
        <v>90</v>
      </c>
      <c r="B228" s="315"/>
      <c r="C228" s="315"/>
      <c r="D228" s="315"/>
      <c r="E228" s="315"/>
    </row>
    <row r="229" spans="1:5" ht="12" customHeight="1" x14ac:dyDescent="0.2">
      <c r="A229" s="184" t="s">
        <v>299</v>
      </c>
      <c r="B229" s="179">
        <v>0</v>
      </c>
      <c r="C229" s="180">
        <v>0</v>
      </c>
      <c r="D229" s="179">
        <v>0</v>
      </c>
      <c r="E229" s="180">
        <v>0</v>
      </c>
    </row>
    <row r="230" spans="1:5" ht="12" customHeight="1" x14ac:dyDescent="0.2">
      <c r="A230" s="184" t="s">
        <v>300</v>
      </c>
      <c r="B230" s="179">
        <v>0</v>
      </c>
      <c r="C230" s="180">
        <v>0</v>
      </c>
      <c r="D230" s="179">
        <v>0</v>
      </c>
      <c r="E230" s="180">
        <v>0</v>
      </c>
    </row>
    <row r="231" spans="1:5" ht="12" customHeight="1" x14ac:dyDescent="0.2">
      <c r="A231" s="184" t="s">
        <v>301</v>
      </c>
      <c r="B231" s="179">
        <v>873.94399999999996</v>
      </c>
      <c r="C231" s="180">
        <v>295.16000000000003</v>
      </c>
      <c r="D231" s="179">
        <v>8693.6380000000008</v>
      </c>
      <c r="E231" s="180">
        <v>3114.0889999999999</v>
      </c>
    </row>
    <row r="232" spans="1:5" ht="12" customHeight="1" x14ac:dyDescent="0.2">
      <c r="A232" s="184" t="s">
        <v>302</v>
      </c>
      <c r="B232" s="179">
        <v>0</v>
      </c>
      <c r="C232" s="180">
        <v>0</v>
      </c>
      <c r="D232" s="179">
        <v>0</v>
      </c>
      <c r="E232" s="180">
        <v>0</v>
      </c>
    </row>
    <row r="233" spans="1:5" ht="12" customHeight="1" x14ac:dyDescent="0.2">
      <c r="A233" s="184" t="s">
        <v>303</v>
      </c>
      <c r="B233" s="179">
        <v>0</v>
      </c>
      <c r="C233" s="180">
        <v>0</v>
      </c>
      <c r="D233" s="179">
        <v>0</v>
      </c>
      <c r="E233" s="180">
        <v>0</v>
      </c>
    </row>
    <row r="234" spans="1:5" ht="12" customHeight="1" x14ac:dyDescent="0.2">
      <c r="A234" s="184" t="s">
        <v>304</v>
      </c>
      <c r="B234" s="179">
        <v>0</v>
      </c>
      <c r="C234" s="180">
        <v>0</v>
      </c>
      <c r="D234" s="179">
        <v>0</v>
      </c>
      <c r="E234" s="180">
        <v>0</v>
      </c>
    </row>
    <row r="235" spans="1:5" ht="12" customHeight="1" x14ac:dyDescent="0.2">
      <c r="A235" s="184" t="s">
        <v>305</v>
      </c>
      <c r="B235" s="179">
        <v>7.0000000000000007E-2</v>
      </c>
      <c r="C235" s="180">
        <v>0</v>
      </c>
      <c r="D235" s="179">
        <v>0.13900000000000001</v>
      </c>
      <c r="E235" s="180">
        <v>18.143999999999998</v>
      </c>
    </row>
    <row r="236" spans="1:5" ht="12" customHeight="1" x14ac:dyDescent="0.2">
      <c r="A236" s="184" t="s">
        <v>306</v>
      </c>
      <c r="B236" s="179">
        <v>0</v>
      </c>
      <c r="C236" s="180">
        <v>0</v>
      </c>
      <c r="D236" s="179">
        <v>0</v>
      </c>
      <c r="E236" s="180">
        <v>0</v>
      </c>
    </row>
    <row r="237" spans="1:5" ht="12" customHeight="1" x14ac:dyDescent="0.2">
      <c r="A237" s="184" t="s">
        <v>307</v>
      </c>
      <c r="B237" s="179">
        <v>0</v>
      </c>
      <c r="C237" s="180">
        <v>0</v>
      </c>
      <c r="D237" s="179">
        <v>0.47399999999999998</v>
      </c>
      <c r="E237" s="180">
        <v>0</v>
      </c>
    </row>
    <row r="238" spans="1:5" ht="12" customHeight="1" x14ac:dyDescent="0.2">
      <c r="A238" s="184" t="s">
        <v>308</v>
      </c>
      <c r="B238" s="179">
        <v>0</v>
      </c>
      <c r="C238" s="180">
        <v>0</v>
      </c>
      <c r="D238" s="179">
        <v>0</v>
      </c>
      <c r="E238" s="180">
        <v>0</v>
      </c>
    </row>
    <row r="239" spans="1:5" ht="12" customHeight="1" x14ac:dyDescent="0.2">
      <c r="A239" s="184" t="s">
        <v>309</v>
      </c>
      <c r="B239" s="179">
        <v>0</v>
      </c>
      <c r="C239" s="180">
        <v>0</v>
      </c>
      <c r="D239" s="179">
        <v>0</v>
      </c>
      <c r="E239" s="180">
        <v>0</v>
      </c>
    </row>
    <row r="240" spans="1:5" ht="12" customHeight="1" x14ac:dyDescent="0.2">
      <c r="A240" s="184" t="s">
        <v>310</v>
      </c>
      <c r="B240" s="179">
        <v>0</v>
      </c>
      <c r="C240" s="180">
        <v>0</v>
      </c>
      <c r="D240" s="179">
        <v>0</v>
      </c>
      <c r="E240" s="180">
        <v>0</v>
      </c>
    </row>
    <row r="241" spans="1:5" ht="12" customHeight="1" x14ac:dyDescent="0.2">
      <c r="A241" s="184" t="s">
        <v>311</v>
      </c>
      <c r="B241" s="179">
        <v>30517.556</v>
      </c>
      <c r="C241" s="180">
        <v>0</v>
      </c>
      <c r="D241" s="179">
        <v>30524.955000000002</v>
      </c>
      <c r="E241" s="180">
        <v>14175</v>
      </c>
    </row>
    <row r="242" spans="1:5" ht="12" customHeight="1" x14ac:dyDescent="0.2">
      <c r="A242" s="184" t="s">
        <v>312</v>
      </c>
      <c r="B242" s="179">
        <v>0</v>
      </c>
      <c r="C242" s="180">
        <v>0</v>
      </c>
      <c r="D242" s="179">
        <v>0</v>
      </c>
      <c r="E242" s="180">
        <v>0</v>
      </c>
    </row>
    <row r="243" spans="1:5" ht="12" customHeight="1" x14ac:dyDescent="0.2">
      <c r="A243" s="184" t="s">
        <v>313</v>
      </c>
      <c r="B243" s="179">
        <v>0</v>
      </c>
      <c r="C243" s="180">
        <v>0</v>
      </c>
      <c r="D243" s="179">
        <v>0</v>
      </c>
      <c r="E243" s="180">
        <v>0</v>
      </c>
    </row>
    <row r="244" spans="1:5" ht="12" customHeight="1" x14ac:dyDescent="0.2">
      <c r="A244" s="184" t="s">
        <v>314</v>
      </c>
      <c r="B244" s="179">
        <v>0</v>
      </c>
      <c r="C244" s="180">
        <v>0</v>
      </c>
      <c r="D244" s="179">
        <v>1.4999999999999999E-2</v>
      </c>
      <c r="E244" s="180">
        <v>0</v>
      </c>
    </row>
    <row r="245" spans="1:5" ht="12" customHeight="1" x14ac:dyDescent="0.2">
      <c r="A245" s="184" t="s">
        <v>315</v>
      </c>
      <c r="B245" s="179">
        <v>403.95800000000003</v>
      </c>
      <c r="C245" s="180">
        <v>177.672</v>
      </c>
      <c r="D245" s="179">
        <v>1335.492</v>
      </c>
      <c r="E245" s="180">
        <v>1740.241</v>
      </c>
    </row>
    <row r="246" spans="1:5" ht="12" customHeight="1" x14ac:dyDescent="0.2">
      <c r="A246" s="184" t="s">
        <v>316</v>
      </c>
      <c r="B246" s="179">
        <v>0</v>
      </c>
      <c r="C246" s="180">
        <v>0</v>
      </c>
      <c r="D246" s="179">
        <v>0</v>
      </c>
      <c r="E246" s="180">
        <v>0</v>
      </c>
    </row>
    <row r="247" spans="1:5" ht="12" customHeight="1" x14ac:dyDescent="0.2">
      <c r="A247" s="184" t="s">
        <v>317</v>
      </c>
      <c r="B247" s="179">
        <v>0</v>
      </c>
      <c r="C247" s="180">
        <v>0</v>
      </c>
      <c r="D247" s="179">
        <v>0</v>
      </c>
      <c r="E247" s="180">
        <v>0</v>
      </c>
    </row>
    <row r="248" spans="1:5" ht="12" customHeight="1" x14ac:dyDescent="0.2">
      <c r="A248" s="184" t="s">
        <v>318</v>
      </c>
      <c r="B248" s="179">
        <v>0</v>
      </c>
      <c r="C248" s="180">
        <v>0</v>
      </c>
      <c r="D248" s="179">
        <v>0</v>
      </c>
      <c r="E248" s="180">
        <v>0</v>
      </c>
    </row>
    <row r="249" spans="1:5" ht="12" customHeight="1" x14ac:dyDescent="0.2">
      <c r="A249" s="184" t="s">
        <v>319</v>
      </c>
      <c r="B249" s="179">
        <v>0</v>
      </c>
      <c r="C249" s="180">
        <v>1E-3</v>
      </c>
      <c r="D249" s="179">
        <v>0</v>
      </c>
      <c r="E249" s="180">
        <v>141.20400000000001</v>
      </c>
    </row>
    <row r="250" spans="1:5" ht="12" customHeight="1" x14ac:dyDescent="0.2">
      <c r="A250" s="184" t="s">
        <v>320</v>
      </c>
      <c r="B250" s="179">
        <v>0</v>
      </c>
      <c r="C250" s="180">
        <v>0</v>
      </c>
      <c r="D250" s="179">
        <v>0</v>
      </c>
      <c r="E250" s="180">
        <v>0</v>
      </c>
    </row>
    <row r="251" spans="1:5" ht="12" customHeight="1" x14ac:dyDescent="0.2">
      <c r="A251" s="184" t="s">
        <v>321</v>
      </c>
      <c r="B251" s="179">
        <v>0</v>
      </c>
      <c r="C251" s="180">
        <v>0</v>
      </c>
      <c r="D251" s="179">
        <v>0</v>
      </c>
      <c r="E251" s="180">
        <v>0</v>
      </c>
    </row>
    <row r="252" spans="1:5" ht="12" customHeight="1" x14ac:dyDescent="0.2">
      <c r="A252" s="184" t="s">
        <v>322</v>
      </c>
      <c r="B252" s="179">
        <v>0</v>
      </c>
      <c r="C252" s="180">
        <v>0</v>
      </c>
      <c r="D252" s="179">
        <v>0</v>
      </c>
      <c r="E252" s="180">
        <v>0</v>
      </c>
    </row>
    <row r="253" spans="1:5" ht="12" customHeight="1" x14ac:dyDescent="0.2">
      <c r="A253" s="184" t="s">
        <v>323</v>
      </c>
      <c r="B253" s="179">
        <v>0</v>
      </c>
      <c r="C253" s="180">
        <v>0</v>
      </c>
      <c r="D253" s="179">
        <v>0</v>
      </c>
      <c r="E253" s="180">
        <v>0</v>
      </c>
    </row>
    <row r="254" spans="1:5" ht="12" customHeight="1" x14ac:dyDescent="0.2">
      <c r="A254" s="184" t="s">
        <v>324</v>
      </c>
      <c r="B254" s="179">
        <v>0</v>
      </c>
      <c r="C254" s="180">
        <v>0</v>
      </c>
      <c r="D254" s="179">
        <v>7.0999999999999994E-2</v>
      </c>
      <c r="E254" s="180">
        <v>0</v>
      </c>
    </row>
    <row r="255" spans="1:5" ht="12" customHeight="1" x14ac:dyDescent="0.2">
      <c r="A255" s="184" t="s">
        <v>325</v>
      </c>
      <c r="B255" s="179">
        <v>0</v>
      </c>
      <c r="C255" s="180">
        <v>0</v>
      </c>
      <c r="D255" s="179">
        <v>0</v>
      </c>
      <c r="E255" s="180">
        <v>0</v>
      </c>
    </row>
    <row r="256" spans="1:5" ht="12" customHeight="1" x14ac:dyDescent="0.2">
      <c r="A256" s="184" t="s">
        <v>326</v>
      </c>
      <c r="B256" s="179">
        <v>0</v>
      </c>
      <c r="C256" s="180">
        <v>0</v>
      </c>
      <c r="D256" s="179">
        <v>0</v>
      </c>
      <c r="E256" s="180">
        <v>0</v>
      </c>
    </row>
    <row r="257" spans="1:8" ht="12" customHeight="1" x14ac:dyDescent="0.2">
      <c r="A257" s="184" t="s">
        <v>327</v>
      </c>
      <c r="B257" s="179">
        <v>0</v>
      </c>
      <c r="C257" s="180">
        <v>0</v>
      </c>
      <c r="D257" s="179">
        <v>0</v>
      </c>
      <c r="E257" s="180">
        <v>0</v>
      </c>
    </row>
    <row r="258" spans="1:8" ht="12" customHeight="1" x14ac:dyDescent="0.2">
      <c r="A258" s="184" t="s">
        <v>328</v>
      </c>
      <c r="B258" s="179">
        <v>0</v>
      </c>
      <c r="C258" s="180">
        <v>0</v>
      </c>
      <c r="D258" s="179">
        <v>0</v>
      </c>
      <c r="E258" s="180">
        <v>0</v>
      </c>
    </row>
    <row r="259" spans="1:8" ht="12" customHeight="1" x14ac:dyDescent="0.2">
      <c r="A259" s="184" t="s">
        <v>329</v>
      </c>
      <c r="B259" s="179">
        <v>0</v>
      </c>
      <c r="C259" s="180">
        <v>0.372</v>
      </c>
      <c r="D259" s="179">
        <v>0.47899999999999998</v>
      </c>
      <c r="E259" s="180">
        <v>11125.401</v>
      </c>
    </row>
    <row r="260" spans="1:8" ht="12" customHeight="1" x14ac:dyDescent="0.2">
      <c r="A260" s="184" t="s">
        <v>330</v>
      </c>
      <c r="B260" s="179">
        <v>0</v>
      </c>
      <c r="C260" s="185">
        <v>0</v>
      </c>
      <c r="D260" s="169">
        <v>0</v>
      </c>
      <c r="E260" s="185">
        <v>0</v>
      </c>
    </row>
    <row r="261" spans="1:8" x14ac:dyDescent="0.2">
      <c r="A261" s="186" t="s">
        <v>331</v>
      </c>
      <c r="B261" s="181">
        <v>31795.527999999998</v>
      </c>
      <c r="C261" s="187">
        <v>473.20499999999998</v>
      </c>
      <c r="D261" s="173">
        <v>40555.263000000006</v>
      </c>
      <c r="E261" s="174">
        <v>30314.079000000005</v>
      </c>
    </row>
    <row r="262" spans="1:8" s="165" customFormat="1" x14ac:dyDescent="0.2">
      <c r="A262" s="314" t="s">
        <v>486</v>
      </c>
      <c r="B262" s="315"/>
      <c r="C262" s="315"/>
      <c r="D262" s="315"/>
      <c r="E262" s="315"/>
    </row>
    <row r="263" spans="1:8" x14ac:dyDescent="0.2">
      <c r="A263" s="184" t="s">
        <v>332</v>
      </c>
      <c r="B263" s="179">
        <v>0</v>
      </c>
      <c r="C263" s="180">
        <v>0</v>
      </c>
      <c r="D263" s="179">
        <v>0</v>
      </c>
      <c r="E263" s="180">
        <v>0</v>
      </c>
    </row>
    <row r="264" spans="1:8" x14ac:dyDescent="0.2">
      <c r="A264" s="184" t="s">
        <v>333</v>
      </c>
      <c r="B264" s="179">
        <v>0</v>
      </c>
      <c r="C264" s="180">
        <v>0</v>
      </c>
      <c r="D264" s="179">
        <v>0</v>
      </c>
      <c r="E264" s="180">
        <v>0</v>
      </c>
    </row>
    <row r="265" spans="1:8" x14ac:dyDescent="0.2">
      <c r="A265" s="184" t="s">
        <v>334</v>
      </c>
      <c r="B265" s="179">
        <v>0</v>
      </c>
      <c r="C265" s="180">
        <v>0</v>
      </c>
      <c r="D265" s="179">
        <v>0</v>
      </c>
      <c r="E265" s="180">
        <v>0</v>
      </c>
    </row>
    <row r="266" spans="1:8" x14ac:dyDescent="0.2">
      <c r="A266" s="184" t="s">
        <v>335</v>
      </c>
      <c r="B266" s="179">
        <v>0</v>
      </c>
      <c r="C266" s="180">
        <v>0</v>
      </c>
      <c r="D266" s="179">
        <v>0</v>
      </c>
      <c r="E266" s="180">
        <v>0</v>
      </c>
    </row>
    <row r="267" spans="1:8" x14ac:dyDescent="0.2">
      <c r="A267" s="172" t="s">
        <v>336</v>
      </c>
      <c r="B267" s="181">
        <v>0</v>
      </c>
      <c r="C267" s="182">
        <v>0</v>
      </c>
      <c r="D267" s="181">
        <v>0</v>
      </c>
      <c r="E267" s="183">
        <v>0</v>
      </c>
    </row>
    <row r="268" spans="1:8" x14ac:dyDescent="0.2">
      <c r="A268" s="190" t="s">
        <v>337</v>
      </c>
      <c r="B268" s="191"/>
      <c r="C268" s="192"/>
      <c r="D268" s="191"/>
      <c r="E268" s="192"/>
    </row>
    <row r="269" spans="1:8" x14ac:dyDescent="0.2">
      <c r="A269" s="193" t="s">
        <v>91</v>
      </c>
      <c r="B269" s="181">
        <v>1097964.1200000001</v>
      </c>
      <c r="C269" s="182">
        <v>1239607.0580000002</v>
      </c>
      <c r="D269" s="181">
        <v>5467859.2019999996</v>
      </c>
      <c r="E269" s="183">
        <v>5397804.4610000001</v>
      </c>
      <c r="G269" s="194"/>
      <c r="H269" s="194"/>
    </row>
    <row r="270" spans="1:8" ht="12" customHeight="1" x14ac:dyDescent="0.2">
      <c r="A270" s="283" t="s">
        <v>15</v>
      </c>
      <c r="B270" s="283"/>
      <c r="C270" s="283"/>
    </row>
    <row r="271" spans="1:8" s="36" customFormat="1" ht="12" customHeight="1" x14ac:dyDescent="0.2">
      <c r="A271" s="283" t="s">
        <v>483</v>
      </c>
      <c r="B271" s="283"/>
      <c r="C271" s="283"/>
    </row>
    <row r="272" spans="1:8" s="36" customFormat="1" ht="12" customHeight="1" x14ac:dyDescent="0.2">
      <c r="A272" s="27" t="s">
        <v>484</v>
      </c>
      <c r="B272" s="27"/>
      <c r="C272" s="27"/>
    </row>
    <row r="273" spans="1:5" s="36" customFormat="1" ht="12.75" customHeight="1" x14ac:dyDescent="0.2">
      <c r="A273" s="266" t="s">
        <v>339</v>
      </c>
      <c r="B273" s="266"/>
      <c r="C273" s="266"/>
    </row>
    <row r="274" spans="1:5" s="152" customFormat="1" ht="12" x14ac:dyDescent="0.2">
      <c r="A274" s="154" t="s">
        <v>340</v>
      </c>
    </row>
    <row r="275" spans="1:5" s="152" customFormat="1" ht="12" x14ac:dyDescent="0.2">
      <c r="A275" s="154" t="s">
        <v>341</v>
      </c>
      <c r="B275" s="196"/>
      <c r="C275" s="196"/>
      <c r="D275" s="196"/>
      <c r="E275" s="196"/>
    </row>
    <row r="276" spans="1:5" x14ac:dyDescent="0.2">
      <c r="A276" s="161"/>
      <c r="B276" s="161"/>
      <c r="C276" s="161"/>
      <c r="D276" s="161"/>
      <c r="E276" s="161"/>
    </row>
  </sheetData>
  <mergeCells count="16">
    <mergeCell ref="A36:E36"/>
    <mergeCell ref="A1:E1"/>
    <mergeCell ref="A3:A4"/>
    <mergeCell ref="B3:C3"/>
    <mergeCell ref="D3:E3"/>
    <mergeCell ref="A5:E5"/>
    <mergeCell ref="A262:E262"/>
    <mergeCell ref="A270:C270"/>
    <mergeCell ref="A271:C271"/>
    <mergeCell ref="A273:C273"/>
    <mergeCell ref="A42:E42"/>
    <mergeCell ref="A64:E64"/>
    <mergeCell ref="A126:E126"/>
    <mergeCell ref="A174:E174"/>
    <mergeCell ref="A213:E213"/>
    <mergeCell ref="A228:E228"/>
  </mergeCells>
  <pageMargins left="0.70866141732283472" right="0.70866141732283472" top="0.70866141732283472" bottom="1.0236220472440944"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ABCD-E200-4720-A061-605A828B854A}">
  <dimension ref="A1:J278"/>
  <sheetViews>
    <sheetView topLeftCell="A252" zoomScaleNormal="100" workbookViewId="0">
      <selection activeCell="A273" sqref="A273:XFD273"/>
    </sheetView>
  </sheetViews>
  <sheetFormatPr defaultColWidth="20.7109375" defaultRowHeight="14.25" x14ac:dyDescent="0.2"/>
  <cols>
    <col min="1" max="1" width="50.5703125" style="195" customWidth="1"/>
    <col min="2" max="5" width="15.42578125" style="195" customWidth="1"/>
    <col min="6" max="6" width="9.28515625" style="161" customWidth="1"/>
    <col min="7" max="7" width="11.5703125" style="161" customWidth="1"/>
    <col min="8" max="8" width="13" style="161" customWidth="1"/>
    <col min="9" max="9" width="9.28515625" style="161" customWidth="1"/>
    <col min="10" max="10" width="10" style="161" customWidth="1"/>
    <col min="11" max="11" width="19.85546875" style="161" customWidth="1"/>
    <col min="12" max="12" width="11" style="161" customWidth="1"/>
    <col min="13" max="227" width="9.28515625" style="161" customWidth="1"/>
    <col min="228" max="228" width="40.7109375" style="161" customWidth="1"/>
    <col min="229" max="16384" width="20.7109375" style="161"/>
  </cols>
  <sheetData>
    <row r="1" spans="1:7" x14ac:dyDescent="0.2">
      <c r="A1" s="317" t="s">
        <v>342</v>
      </c>
      <c r="B1" s="318"/>
      <c r="C1" s="318"/>
      <c r="D1" s="318"/>
      <c r="E1" s="318"/>
    </row>
    <row r="2" spans="1:7" x14ac:dyDescent="0.2">
      <c r="A2" s="160"/>
      <c r="B2" s="160"/>
      <c r="C2" s="162"/>
      <c r="D2" s="160"/>
      <c r="E2" s="162" t="s">
        <v>96</v>
      </c>
    </row>
    <row r="3" spans="1:7" x14ac:dyDescent="0.2">
      <c r="A3" s="319" t="s">
        <v>97</v>
      </c>
      <c r="B3" s="292" t="s">
        <v>6</v>
      </c>
      <c r="C3" s="293"/>
      <c r="D3" s="292" t="s">
        <v>21</v>
      </c>
      <c r="E3" s="293"/>
    </row>
    <row r="4" spans="1:7" x14ac:dyDescent="0.2">
      <c r="A4" s="320"/>
      <c r="B4" s="163" t="s">
        <v>4</v>
      </c>
      <c r="C4" s="164" t="s">
        <v>8</v>
      </c>
      <c r="D4" s="163" t="s">
        <v>4</v>
      </c>
      <c r="E4" s="164" t="s">
        <v>8</v>
      </c>
    </row>
    <row r="5" spans="1:7" s="165" customFormat="1" x14ac:dyDescent="0.2">
      <c r="A5" s="321" t="s">
        <v>98</v>
      </c>
      <c r="B5" s="322"/>
      <c r="C5" s="322"/>
      <c r="D5" s="323"/>
      <c r="E5" s="323"/>
    </row>
    <row r="6" spans="1:7" ht="14.25" customHeight="1" x14ac:dyDescent="0.2">
      <c r="A6" s="166" t="s">
        <v>99</v>
      </c>
      <c r="B6" s="197">
        <v>1720.2829999999999</v>
      </c>
      <c r="C6" s="198">
        <v>283.14999999999998</v>
      </c>
      <c r="D6" s="197">
        <v>13179.942999999999</v>
      </c>
      <c r="E6" s="198">
        <v>5436.4120000000003</v>
      </c>
    </row>
    <row r="7" spans="1:7" x14ac:dyDescent="0.2">
      <c r="A7" s="166" t="s">
        <v>100</v>
      </c>
      <c r="B7" s="179">
        <v>1625.4580000000001</v>
      </c>
      <c r="C7" s="198">
        <v>2013.133</v>
      </c>
      <c r="D7" s="179">
        <v>15980.056</v>
      </c>
      <c r="E7" s="198">
        <v>15958.710999999999</v>
      </c>
    </row>
    <row r="8" spans="1:7" x14ac:dyDescent="0.2">
      <c r="A8" s="166" t="s">
        <v>101</v>
      </c>
      <c r="B8" s="179">
        <v>311.67399999999998</v>
      </c>
      <c r="C8" s="198">
        <v>94.486999999999995</v>
      </c>
      <c r="D8" s="179">
        <v>5622.3559999999998</v>
      </c>
      <c r="E8" s="198">
        <v>4666.7030000000004</v>
      </c>
    </row>
    <row r="9" spans="1:7" ht="13.9" customHeight="1" x14ac:dyDescent="0.2">
      <c r="A9" s="166" t="s">
        <v>71</v>
      </c>
      <c r="B9" s="179">
        <v>91.471999999999994</v>
      </c>
      <c r="C9" s="198">
        <v>13.755000000000001</v>
      </c>
      <c r="D9" s="179">
        <v>2056.806</v>
      </c>
      <c r="E9" s="198">
        <v>1674.682</v>
      </c>
    </row>
    <row r="10" spans="1:7" x14ac:dyDescent="0.2">
      <c r="A10" s="166" t="s">
        <v>102</v>
      </c>
      <c r="B10" s="179">
        <v>83.033000000000001</v>
      </c>
      <c r="C10" s="198">
        <v>389.57499999999999</v>
      </c>
      <c r="D10" s="179">
        <v>4071.451</v>
      </c>
      <c r="E10" s="198">
        <v>3373.5010000000002</v>
      </c>
    </row>
    <row r="11" spans="1:7" x14ac:dyDescent="0.2">
      <c r="A11" s="166" t="s">
        <v>103</v>
      </c>
      <c r="B11" s="179">
        <v>1755.2460000000001</v>
      </c>
      <c r="C11" s="198">
        <v>1353.923</v>
      </c>
      <c r="D11" s="179">
        <v>13122.743</v>
      </c>
      <c r="E11" s="198">
        <v>14578.491</v>
      </c>
    </row>
    <row r="12" spans="1:7" x14ac:dyDescent="0.2">
      <c r="A12" s="166" t="s">
        <v>104</v>
      </c>
      <c r="B12" s="179">
        <v>353.95100000000002</v>
      </c>
      <c r="C12" s="198">
        <v>738.25300000000004</v>
      </c>
      <c r="D12" s="179">
        <v>7028.924</v>
      </c>
      <c r="E12" s="198">
        <v>4757.4949999999999</v>
      </c>
    </row>
    <row r="13" spans="1:7" x14ac:dyDescent="0.2">
      <c r="A13" s="166" t="s">
        <v>105</v>
      </c>
      <c r="B13" s="179">
        <v>95.289000000000001</v>
      </c>
      <c r="C13" s="198">
        <v>166.041</v>
      </c>
      <c r="D13" s="179">
        <v>270.84699999999998</v>
      </c>
      <c r="E13" s="198">
        <v>331.94299999999998</v>
      </c>
      <c r="G13" s="170"/>
    </row>
    <row r="14" spans="1:7" x14ac:dyDescent="0.2">
      <c r="A14" s="166" t="s">
        <v>106</v>
      </c>
      <c r="B14" s="179">
        <v>364.33499999999998</v>
      </c>
      <c r="C14" s="198">
        <v>613.678</v>
      </c>
      <c r="D14" s="179">
        <v>4212.9210000000003</v>
      </c>
      <c r="E14" s="198">
        <v>4669.3810000000003</v>
      </c>
    </row>
    <row r="15" spans="1:7" x14ac:dyDescent="0.2">
      <c r="A15" s="166" t="s">
        <v>66</v>
      </c>
      <c r="B15" s="179">
        <v>6366.1930000000002</v>
      </c>
      <c r="C15" s="198">
        <v>5744.6909999999998</v>
      </c>
      <c r="D15" s="179">
        <v>50721.798000000003</v>
      </c>
      <c r="E15" s="198">
        <v>41446.351000000002</v>
      </c>
    </row>
    <row r="16" spans="1:7" x14ac:dyDescent="0.2">
      <c r="A16" s="166" t="s">
        <v>69</v>
      </c>
      <c r="B16" s="179">
        <v>64652.408000000003</v>
      </c>
      <c r="C16" s="198">
        <v>56239.26</v>
      </c>
      <c r="D16" s="179">
        <v>465071.25699999998</v>
      </c>
      <c r="E16" s="198">
        <v>405491.47399999999</v>
      </c>
      <c r="G16" s="170"/>
    </row>
    <row r="17" spans="1:7" x14ac:dyDescent="0.2">
      <c r="A17" s="166" t="s">
        <v>107</v>
      </c>
      <c r="B17" s="179">
        <v>36821.493000000002</v>
      </c>
      <c r="C17" s="198">
        <v>21110.991000000002</v>
      </c>
      <c r="D17" s="179">
        <v>79764.784</v>
      </c>
      <c r="E17" s="198">
        <v>43621.036999999997</v>
      </c>
    </row>
    <row r="18" spans="1:7" x14ac:dyDescent="0.2">
      <c r="A18" s="166" t="s">
        <v>108</v>
      </c>
      <c r="B18" s="179">
        <v>3175.5239999999999</v>
      </c>
      <c r="C18" s="198">
        <v>2625.5369999999998</v>
      </c>
      <c r="D18" s="179">
        <v>24488.745999999999</v>
      </c>
      <c r="E18" s="198">
        <v>25153.022000000001</v>
      </c>
    </row>
    <row r="19" spans="1:7" x14ac:dyDescent="0.2">
      <c r="A19" s="166" t="s">
        <v>109</v>
      </c>
      <c r="B19" s="179">
        <v>294.29599999999999</v>
      </c>
      <c r="C19" s="198">
        <v>350.68700000000001</v>
      </c>
      <c r="D19" s="179">
        <v>2329.8290000000002</v>
      </c>
      <c r="E19" s="198">
        <v>2544.433</v>
      </c>
    </row>
    <row r="20" spans="1:7" x14ac:dyDescent="0.2">
      <c r="A20" s="166" t="s">
        <v>67</v>
      </c>
      <c r="B20" s="179">
        <v>12433.148999999999</v>
      </c>
      <c r="C20" s="198">
        <v>14326.038</v>
      </c>
      <c r="D20" s="179">
        <v>105491.541</v>
      </c>
      <c r="E20" s="198">
        <v>127293.469</v>
      </c>
    </row>
    <row r="21" spans="1:7" x14ac:dyDescent="0.2">
      <c r="A21" s="166" t="s">
        <v>110</v>
      </c>
      <c r="B21" s="179">
        <v>6.7</v>
      </c>
      <c r="C21" s="198">
        <v>67.989000000000004</v>
      </c>
      <c r="D21" s="179">
        <v>1394.866</v>
      </c>
      <c r="E21" s="198">
        <v>391.27800000000002</v>
      </c>
    </row>
    <row r="22" spans="1:7" x14ac:dyDescent="0.2">
      <c r="A22" s="166" t="s">
        <v>111</v>
      </c>
      <c r="B22" s="179">
        <v>471.57900000000001</v>
      </c>
      <c r="C22" s="198">
        <v>201.21700000000001</v>
      </c>
      <c r="D22" s="179">
        <v>5745.91</v>
      </c>
      <c r="E22" s="198">
        <v>6619.9059999999999</v>
      </c>
    </row>
    <row r="23" spans="1:7" x14ac:dyDescent="0.2">
      <c r="A23" s="166" t="s">
        <v>112</v>
      </c>
      <c r="B23" s="179">
        <v>78.710999999999999</v>
      </c>
      <c r="C23" s="198">
        <v>65.685000000000002</v>
      </c>
      <c r="D23" s="179">
        <v>350.23399999999998</v>
      </c>
      <c r="E23" s="198">
        <v>20227.374</v>
      </c>
    </row>
    <row r="24" spans="1:7" x14ac:dyDescent="0.2">
      <c r="A24" s="166" t="s">
        <v>70</v>
      </c>
      <c r="B24" s="179">
        <v>4838.5780000000004</v>
      </c>
      <c r="C24" s="198">
        <v>6355.8050000000003</v>
      </c>
      <c r="D24" s="179">
        <v>52741.87</v>
      </c>
      <c r="E24" s="198">
        <v>32717.344000000001</v>
      </c>
    </row>
    <row r="25" spans="1:7" x14ac:dyDescent="0.2">
      <c r="A25" s="171" t="s">
        <v>113</v>
      </c>
      <c r="B25" s="179">
        <v>0</v>
      </c>
      <c r="C25" s="198">
        <v>0</v>
      </c>
      <c r="D25" s="179">
        <v>0.01</v>
      </c>
      <c r="E25" s="198">
        <v>533.83000000000004</v>
      </c>
    </row>
    <row r="26" spans="1:7" x14ac:dyDescent="0.2">
      <c r="A26" s="166" t="s">
        <v>114</v>
      </c>
      <c r="B26" s="179">
        <v>4508.8500000000004</v>
      </c>
      <c r="C26" s="198">
        <v>2258.89</v>
      </c>
      <c r="D26" s="179">
        <v>31950.486000000001</v>
      </c>
      <c r="E26" s="198">
        <v>30361.003000000001</v>
      </c>
    </row>
    <row r="27" spans="1:7" x14ac:dyDescent="0.2">
      <c r="A27" s="166" t="s">
        <v>115</v>
      </c>
      <c r="B27" s="179">
        <v>1982.136</v>
      </c>
      <c r="C27" s="198">
        <v>2496.0729999999999</v>
      </c>
      <c r="D27" s="179">
        <v>16330.612999999999</v>
      </c>
      <c r="E27" s="198">
        <v>16376.315000000001</v>
      </c>
    </row>
    <row r="28" spans="1:7" x14ac:dyDescent="0.2">
      <c r="A28" s="166" t="s">
        <v>116</v>
      </c>
      <c r="B28" s="179">
        <v>1780.5889999999999</v>
      </c>
      <c r="C28" s="198">
        <v>2081.7559999999999</v>
      </c>
      <c r="D28" s="179">
        <v>12408.358</v>
      </c>
      <c r="E28" s="198">
        <v>9633.8790000000008</v>
      </c>
    </row>
    <row r="29" spans="1:7" x14ac:dyDescent="0.2">
      <c r="A29" s="166" t="s">
        <v>117</v>
      </c>
      <c r="B29" s="179">
        <v>388.49799999999999</v>
      </c>
      <c r="C29" s="198">
        <v>289.06799999999998</v>
      </c>
      <c r="D29" s="179">
        <v>4528.5659999999998</v>
      </c>
      <c r="E29" s="198">
        <v>3320.9789999999998</v>
      </c>
    </row>
    <row r="30" spans="1:7" x14ac:dyDescent="0.2">
      <c r="A30" s="166" t="s">
        <v>118</v>
      </c>
      <c r="B30" s="179">
        <v>673.82600000000002</v>
      </c>
      <c r="C30" s="198">
        <v>261.149</v>
      </c>
      <c r="D30" s="179">
        <v>2770.1950000000002</v>
      </c>
      <c r="E30" s="198">
        <v>3413.4749999999999</v>
      </c>
    </row>
    <row r="31" spans="1:7" x14ac:dyDescent="0.2">
      <c r="A31" s="166" t="s">
        <v>68</v>
      </c>
      <c r="B31" s="179">
        <v>3587.348</v>
      </c>
      <c r="C31" s="198">
        <v>3857.0940000000001</v>
      </c>
      <c r="D31" s="179">
        <v>28854.925999999999</v>
      </c>
      <c r="E31" s="198">
        <v>29550.363000000001</v>
      </c>
    </row>
    <row r="32" spans="1:7" x14ac:dyDescent="0.2">
      <c r="A32" s="166" t="s">
        <v>119</v>
      </c>
      <c r="B32" s="179">
        <v>13423.136</v>
      </c>
      <c r="C32" s="198">
        <v>11765.508</v>
      </c>
      <c r="D32" s="179">
        <v>73331.748000000007</v>
      </c>
      <c r="E32" s="198">
        <v>51552.233</v>
      </c>
      <c r="G32" s="170"/>
    </row>
    <row r="33" spans="1:10" x14ac:dyDescent="0.2">
      <c r="A33" s="166" t="s">
        <v>120</v>
      </c>
      <c r="B33" s="179">
        <v>725.96299999999997</v>
      </c>
      <c r="C33" s="198">
        <v>989.07399999999996</v>
      </c>
      <c r="D33" s="179">
        <v>10134.913</v>
      </c>
      <c r="E33" s="198">
        <v>11329.405000000001</v>
      </c>
      <c r="G33" s="170"/>
    </row>
    <row r="34" spans="1:10" x14ac:dyDescent="0.2">
      <c r="A34" s="172" t="s">
        <v>121</v>
      </c>
      <c r="B34" s="181">
        <v>162609.71799999999</v>
      </c>
      <c r="C34" s="183">
        <v>136752.50700000001</v>
      </c>
      <c r="D34" s="181">
        <v>1033956.6970000002</v>
      </c>
      <c r="E34" s="183">
        <v>917024.48899999994</v>
      </c>
      <c r="G34" s="170"/>
    </row>
    <row r="35" spans="1:10" s="165" customFormat="1" x14ac:dyDescent="0.2">
      <c r="A35" s="175" t="s">
        <v>122</v>
      </c>
      <c r="B35" s="199">
        <v>136574.785</v>
      </c>
      <c r="C35" s="200">
        <v>114845.07900000001</v>
      </c>
      <c r="D35" s="199">
        <v>855868.41300000006</v>
      </c>
      <c r="E35" s="201">
        <v>764458.42799999996</v>
      </c>
      <c r="G35" s="170"/>
      <c r="H35" s="170"/>
      <c r="I35" s="161"/>
      <c r="J35" s="161"/>
    </row>
    <row r="36" spans="1:10" s="165" customFormat="1" x14ac:dyDescent="0.2">
      <c r="A36" s="314" t="s">
        <v>123</v>
      </c>
      <c r="B36" s="315"/>
      <c r="C36" s="315"/>
      <c r="D36" s="315"/>
      <c r="E36" s="315"/>
    </row>
    <row r="37" spans="1:10" x14ac:dyDescent="0.2">
      <c r="A37" s="166" t="s">
        <v>124</v>
      </c>
      <c r="B37" s="202">
        <v>53.835999999999999</v>
      </c>
      <c r="C37" s="203">
        <v>19.661000000000001</v>
      </c>
      <c r="D37" s="202">
        <v>612.67100000000005</v>
      </c>
      <c r="E37" s="203">
        <v>716.08500000000004</v>
      </c>
    </row>
    <row r="38" spans="1:10" x14ac:dyDescent="0.2">
      <c r="A38" s="166" t="s">
        <v>125</v>
      </c>
      <c r="B38" s="202">
        <v>0</v>
      </c>
      <c r="C38" s="203">
        <v>0</v>
      </c>
      <c r="D38" s="202">
        <v>0</v>
      </c>
      <c r="E38" s="203">
        <v>11.872999999999999</v>
      </c>
    </row>
    <row r="39" spans="1:10" x14ac:dyDescent="0.2">
      <c r="A39" s="166" t="s">
        <v>126</v>
      </c>
      <c r="B39" s="202">
        <v>392.16800000000001</v>
      </c>
      <c r="C39" s="203">
        <v>277.62700000000001</v>
      </c>
      <c r="D39" s="202">
        <v>20762.366999999998</v>
      </c>
      <c r="E39" s="203">
        <v>1801.1949999999999</v>
      </c>
    </row>
    <row r="40" spans="1:10" x14ac:dyDescent="0.2">
      <c r="A40" s="166" t="s">
        <v>73</v>
      </c>
      <c r="B40" s="202">
        <v>3389.5140000000001</v>
      </c>
      <c r="C40" s="203">
        <v>2904.9969999999998</v>
      </c>
      <c r="D40" s="202">
        <v>21648.52</v>
      </c>
      <c r="E40" s="203">
        <v>24622.048999999999</v>
      </c>
    </row>
    <row r="41" spans="1:10" x14ac:dyDescent="0.2">
      <c r="A41" s="172" t="s">
        <v>343</v>
      </c>
      <c r="B41" s="181">
        <v>3835.518</v>
      </c>
      <c r="C41" s="182">
        <v>3202.2849999999999</v>
      </c>
      <c r="D41" s="181">
        <v>43023.557999999997</v>
      </c>
      <c r="E41" s="183">
        <v>27151.201999999997</v>
      </c>
      <c r="G41" s="170"/>
    </row>
    <row r="42" spans="1:10" s="165" customFormat="1" x14ac:dyDescent="0.2">
      <c r="A42" s="314" t="s">
        <v>74</v>
      </c>
      <c r="B42" s="315"/>
      <c r="C42" s="315"/>
      <c r="D42" s="316"/>
      <c r="E42" s="316"/>
    </row>
    <row r="43" spans="1:10" x14ac:dyDescent="0.2">
      <c r="A43" s="184" t="s">
        <v>128</v>
      </c>
      <c r="B43" s="179">
        <v>132.81</v>
      </c>
      <c r="C43" s="180">
        <v>86.117000000000004</v>
      </c>
      <c r="D43" s="179">
        <v>3152.0720000000001</v>
      </c>
      <c r="E43" s="180">
        <v>569.96500000000003</v>
      </c>
    </row>
    <row r="44" spans="1:10" ht="14.1" customHeight="1" x14ac:dyDescent="0.2">
      <c r="A44" s="184" t="s">
        <v>129</v>
      </c>
      <c r="B44" s="179">
        <v>0</v>
      </c>
      <c r="C44" s="180">
        <v>0</v>
      </c>
      <c r="D44" s="179">
        <v>1.1180000000000001</v>
      </c>
      <c r="E44" s="180">
        <v>1.0109999999999999</v>
      </c>
    </row>
    <row r="45" spans="1:10" ht="14.1" customHeight="1" x14ac:dyDescent="0.2">
      <c r="A45" s="184" t="s">
        <v>130</v>
      </c>
      <c r="B45" s="179">
        <v>0</v>
      </c>
      <c r="C45" s="180">
        <v>0</v>
      </c>
      <c r="D45" s="179">
        <v>0</v>
      </c>
      <c r="E45" s="180">
        <v>3.33</v>
      </c>
    </row>
    <row r="46" spans="1:10" ht="14.1" customHeight="1" x14ac:dyDescent="0.2">
      <c r="A46" s="184" t="s">
        <v>131</v>
      </c>
      <c r="B46" s="179">
        <v>0</v>
      </c>
      <c r="C46" s="180">
        <v>0</v>
      </c>
      <c r="D46" s="179">
        <v>14.486000000000001</v>
      </c>
      <c r="E46" s="180">
        <v>21.053000000000001</v>
      </c>
    </row>
    <row r="47" spans="1:10" ht="14.1" customHeight="1" x14ac:dyDescent="0.2">
      <c r="A47" s="184" t="s">
        <v>132</v>
      </c>
      <c r="B47" s="179">
        <v>0</v>
      </c>
      <c r="C47" s="180">
        <v>0</v>
      </c>
      <c r="D47" s="179">
        <v>0</v>
      </c>
      <c r="E47" s="180">
        <v>0</v>
      </c>
    </row>
    <row r="48" spans="1:10" ht="14.1" customHeight="1" x14ac:dyDescent="0.2">
      <c r="A48" s="184" t="s">
        <v>133</v>
      </c>
      <c r="B48" s="179">
        <v>89.909000000000006</v>
      </c>
      <c r="C48" s="180">
        <v>7.9379999999999997</v>
      </c>
      <c r="D48" s="179">
        <v>310.59399999999999</v>
      </c>
      <c r="E48" s="180">
        <v>45.798000000000002</v>
      </c>
    </row>
    <row r="49" spans="1:5" ht="14.1" customHeight="1" x14ac:dyDescent="0.2">
      <c r="A49" s="184" t="s">
        <v>134</v>
      </c>
      <c r="B49" s="179">
        <v>0</v>
      </c>
      <c r="C49" s="180">
        <v>0</v>
      </c>
      <c r="D49" s="179">
        <v>0</v>
      </c>
      <c r="E49" s="180">
        <v>0</v>
      </c>
    </row>
    <row r="50" spans="1:5" ht="14.1" customHeight="1" x14ac:dyDescent="0.2">
      <c r="A50" s="184" t="s">
        <v>135</v>
      </c>
      <c r="B50" s="179">
        <v>43.375</v>
      </c>
      <c r="C50" s="180">
        <v>10.297000000000001</v>
      </c>
      <c r="D50" s="179">
        <v>1481.309</v>
      </c>
      <c r="E50" s="180">
        <v>729.32899999999995</v>
      </c>
    </row>
    <row r="51" spans="1:5" ht="14.1" customHeight="1" x14ac:dyDescent="0.2">
      <c r="A51" s="184" t="s">
        <v>136</v>
      </c>
      <c r="B51" s="179">
        <v>1.37</v>
      </c>
      <c r="C51" s="180">
        <v>4380.6790000000001</v>
      </c>
      <c r="D51" s="179">
        <v>28085.760999999999</v>
      </c>
      <c r="E51" s="180">
        <v>8163.1540000000005</v>
      </c>
    </row>
    <row r="52" spans="1:5" ht="14.1" customHeight="1" x14ac:dyDescent="0.2">
      <c r="A52" s="184" t="s">
        <v>137</v>
      </c>
      <c r="B52" s="179">
        <v>0</v>
      </c>
      <c r="C52" s="180">
        <v>0</v>
      </c>
      <c r="D52" s="179">
        <v>84.007999999999996</v>
      </c>
      <c r="E52" s="180">
        <v>97.522999999999996</v>
      </c>
    </row>
    <row r="53" spans="1:5" ht="14.1" customHeight="1" x14ac:dyDescent="0.2">
      <c r="A53" s="184" t="s">
        <v>138</v>
      </c>
      <c r="B53" s="179">
        <v>0</v>
      </c>
      <c r="C53" s="180">
        <v>0</v>
      </c>
      <c r="D53" s="179">
        <v>132.26499999999999</v>
      </c>
      <c r="E53" s="180">
        <v>14.801</v>
      </c>
    </row>
    <row r="54" spans="1:5" ht="14.1" customHeight="1" x14ac:dyDescent="0.2">
      <c r="A54" s="184" t="s">
        <v>139</v>
      </c>
      <c r="B54" s="179">
        <v>125</v>
      </c>
      <c r="C54" s="180">
        <v>0</v>
      </c>
      <c r="D54" s="179">
        <v>10156.287</v>
      </c>
      <c r="E54" s="180">
        <v>3.52</v>
      </c>
    </row>
    <row r="55" spans="1:5" ht="14.1" customHeight="1" x14ac:dyDescent="0.2">
      <c r="A55" s="184" t="s">
        <v>140</v>
      </c>
      <c r="B55" s="179">
        <v>7.0730000000000004</v>
      </c>
      <c r="C55" s="180">
        <v>717.15300000000002</v>
      </c>
      <c r="D55" s="179">
        <v>448.53800000000001</v>
      </c>
      <c r="E55" s="180">
        <v>1579</v>
      </c>
    </row>
    <row r="56" spans="1:5" ht="14.1" customHeight="1" x14ac:dyDescent="0.2">
      <c r="A56" s="184" t="s">
        <v>141</v>
      </c>
      <c r="B56" s="179">
        <v>0</v>
      </c>
      <c r="C56" s="180">
        <v>0</v>
      </c>
      <c r="D56" s="179">
        <v>3.8540000000000001</v>
      </c>
      <c r="E56" s="180">
        <v>0</v>
      </c>
    </row>
    <row r="57" spans="1:5" ht="14.1" customHeight="1" x14ac:dyDescent="0.2">
      <c r="A57" s="184" t="s">
        <v>142</v>
      </c>
      <c r="B57" s="179">
        <v>0</v>
      </c>
      <c r="C57" s="180">
        <v>0</v>
      </c>
      <c r="D57" s="179">
        <v>0</v>
      </c>
      <c r="E57" s="180">
        <v>0.23</v>
      </c>
    </row>
    <row r="58" spans="1:5" ht="14.1" customHeight="1" x14ac:dyDescent="0.2">
      <c r="A58" s="184" t="s">
        <v>143</v>
      </c>
      <c r="B58" s="179">
        <v>134.78299999999999</v>
      </c>
      <c r="C58" s="180">
        <v>590.06500000000005</v>
      </c>
      <c r="D58" s="179">
        <v>1663.924</v>
      </c>
      <c r="E58" s="180">
        <v>1288.068</v>
      </c>
    </row>
    <row r="59" spans="1:5" ht="14.1" customHeight="1" x14ac:dyDescent="0.2">
      <c r="A59" s="184" t="s">
        <v>76</v>
      </c>
      <c r="B59" s="179">
        <v>3663.7910000000002</v>
      </c>
      <c r="C59" s="180">
        <v>20005.133999999998</v>
      </c>
      <c r="D59" s="179">
        <v>22952.014999999999</v>
      </c>
      <c r="E59" s="180">
        <v>117211.148</v>
      </c>
    </row>
    <row r="60" spans="1:5" ht="14.1" customHeight="1" x14ac:dyDescent="0.2">
      <c r="A60" s="184" t="s">
        <v>144</v>
      </c>
      <c r="B60" s="179">
        <v>119.14100000000001</v>
      </c>
      <c r="C60" s="180">
        <v>0</v>
      </c>
      <c r="D60" s="179">
        <v>1550.989</v>
      </c>
      <c r="E60" s="180">
        <v>1043.3630000000001</v>
      </c>
    </row>
    <row r="61" spans="1:5" ht="14.1" customHeight="1" x14ac:dyDescent="0.2">
      <c r="A61" s="184" t="s">
        <v>75</v>
      </c>
      <c r="B61" s="179">
        <v>9083.6939999999995</v>
      </c>
      <c r="C61" s="180">
        <v>9973.491</v>
      </c>
      <c r="D61" s="179">
        <v>66253.16</v>
      </c>
      <c r="E61" s="180">
        <v>75262.539000000004</v>
      </c>
    </row>
    <row r="62" spans="1:5" ht="14.1" customHeight="1" x14ac:dyDescent="0.2">
      <c r="A62" s="184" t="s">
        <v>145</v>
      </c>
      <c r="B62" s="179">
        <v>0</v>
      </c>
      <c r="C62" s="180">
        <v>0</v>
      </c>
      <c r="D62" s="179">
        <v>0</v>
      </c>
      <c r="E62" s="180">
        <v>0</v>
      </c>
    </row>
    <row r="63" spans="1:5" ht="14.1" customHeight="1" x14ac:dyDescent="0.2">
      <c r="A63" s="186" t="s">
        <v>146</v>
      </c>
      <c r="B63" s="181">
        <v>13400.946</v>
      </c>
      <c r="C63" s="182">
        <v>35770.873999999996</v>
      </c>
      <c r="D63" s="181">
        <v>136290.38</v>
      </c>
      <c r="E63" s="183">
        <v>206033.83199999999</v>
      </c>
    </row>
    <row r="64" spans="1:5" s="165" customFormat="1" x14ac:dyDescent="0.2">
      <c r="A64" s="314" t="s">
        <v>77</v>
      </c>
      <c r="B64" s="315"/>
      <c r="C64" s="315"/>
      <c r="D64" s="316"/>
      <c r="E64" s="316"/>
    </row>
    <row r="65" spans="1:5" ht="12" customHeight="1" x14ac:dyDescent="0.2">
      <c r="A65" s="184" t="s">
        <v>78</v>
      </c>
      <c r="B65" s="179">
        <v>343.28800000000001</v>
      </c>
      <c r="C65" s="180">
        <v>549.26900000000001</v>
      </c>
      <c r="D65" s="179">
        <v>4601.25</v>
      </c>
      <c r="E65" s="180">
        <v>3460.5349999999999</v>
      </c>
    </row>
    <row r="66" spans="1:5" ht="12" customHeight="1" x14ac:dyDescent="0.2">
      <c r="A66" s="184" t="s">
        <v>147</v>
      </c>
      <c r="B66" s="179">
        <v>247.19300000000001</v>
      </c>
      <c r="C66" s="180">
        <v>0</v>
      </c>
      <c r="D66" s="179">
        <v>7332.7979999999998</v>
      </c>
      <c r="E66" s="180">
        <v>5070.5870000000004</v>
      </c>
    </row>
    <row r="67" spans="1:5" ht="12" customHeight="1" x14ac:dyDescent="0.2">
      <c r="A67" s="184" t="s">
        <v>148</v>
      </c>
      <c r="B67" s="179">
        <v>57.75</v>
      </c>
      <c r="C67" s="180">
        <v>0</v>
      </c>
      <c r="D67" s="179">
        <v>134.096</v>
      </c>
      <c r="E67" s="180">
        <v>14.236000000000001</v>
      </c>
    </row>
    <row r="68" spans="1:5" ht="12" customHeight="1" x14ac:dyDescent="0.2">
      <c r="A68" s="184" t="s">
        <v>149</v>
      </c>
      <c r="B68" s="179">
        <v>0</v>
      </c>
      <c r="C68" s="180">
        <v>0</v>
      </c>
      <c r="D68" s="179">
        <v>197.16399999999999</v>
      </c>
      <c r="E68" s="180">
        <v>0</v>
      </c>
    </row>
    <row r="69" spans="1:5" ht="12" customHeight="1" x14ac:dyDescent="0.2">
      <c r="A69" s="184" t="s">
        <v>150</v>
      </c>
      <c r="B69" s="179">
        <v>0</v>
      </c>
      <c r="C69" s="180">
        <v>0</v>
      </c>
      <c r="D69" s="179">
        <v>0</v>
      </c>
      <c r="E69" s="180">
        <v>0</v>
      </c>
    </row>
    <row r="70" spans="1:5" ht="12" customHeight="1" x14ac:dyDescent="0.2">
      <c r="A70" s="184" t="s">
        <v>151</v>
      </c>
      <c r="B70" s="179">
        <v>0</v>
      </c>
      <c r="C70" s="180">
        <v>0</v>
      </c>
      <c r="D70" s="179">
        <v>0</v>
      </c>
      <c r="E70" s="180">
        <v>0</v>
      </c>
    </row>
    <row r="71" spans="1:5" ht="12" customHeight="1" x14ac:dyDescent="0.2">
      <c r="A71" s="184" t="s">
        <v>152</v>
      </c>
      <c r="B71" s="179">
        <v>10.458</v>
      </c>
      <c r="C71" s="180">
        <v>0</v>
      </c>
      <c r="D71" s="179">
        <v>95.11</v>
      </c>
      <c r="E71" s="180">
        <v>108.554</v>
      </c>
    </row>
    <row r="72" spans="1:5" ht="12" customHeight="1" x14ac:dyDescent="0.2">
      <c r="A72" s="184" t="s">
        <v>153</v>
      </c>
      <c r="B72" s="179">
        <v>4288.3810000000003</v>
      </c>
      <c r="C72" s="180">
        <v>0</v>
      </c>
      <c r="D72" s="179">
        <v>8834.9390000000003</v>
      </c>
      <c r="E72" s="180">
        <v>0</v>
      </c>
    </row>
    <row r="73" spans="1:5" ht="12" customHeight="1" x14ac:dyDescent="0.2">
      <c r="A73" s="184" t="s">
        <v>154</v>
      </c>
      <c r="B73" s="179">
        <v>198.09700000000001</v>
      </c>
      <c r="C73" s="180">
        <v>0</v>
      </c>
      <c r="D73" s="179">
        <v>1245.164</v>
      </c>
      <c r="E73" s="180">
        <v>1101.825</v>
      </c>
    </row>
    <row r="74" spans="1:5" ht="12" customHeight="1" x14ac:dyDescent="0.2">
      <c r="A74" s="184" t="s">
        <v>155</v>
      </c>
      <c r="B74" s="179">
        <v>104.24</v>
      </c>
      <c r="C74" s="180">
        <v>184.00200000000001</v>
      </c>
      <c r="D74" s="179">
        <v>716.23299999999995</v>
      </c>
      <c r="E74" s="180">
        <v>590.16399999999999</v>
      </c>
    </row>
    <row r="75" spans="1:5" ht="12" customHeight="1" x14ac:dyDescent="0.2">
      <c r="A75" s="184" t="s">
        <v>156</v>
      </c>
      <c r="B75" s="179">
        <v>0</v>
      </c>
      <c r="C75" s="180">
        <v>60.854999999999997</v>
      </c>
      <c r="D75" s="179">
        <v>230.529</v>
      </c>
      <c r="E75" s="180">
        <v>176.53299999999999</v>
      </c>
    </row>
    <row r="76" spans="1:5" ht="12" customHeight="1" x14ac:dyDescent="0.2">
      <c r="A76" s="184" t="s">
        <v>157</v>
      </c>
      <c r="B76" s="179">
        <v>0</v>
      </c>
      <c r="C76" s="180">
        <v>0</v>
      </c>
      <c r="D76" s="179">
        <v>9</v>
      </c>
      <c r="E76" s="180">
        <v>11.9</v>
      </c>
    </row>
    <row r="77" spans="1:5" ht="12" customHeight="1" x14ac:dyDescent="0.2">
      <c r="A77" s="184" t="s">
        <v>158</v>
      </c>
      <c r="B77" s="179">
        <v>2772.9110000000001</v>
      </c>
      <c r="C77" s="180">
        <v>210.80099999999999</v>
      </c>
      <c r="D77" s="179">
        <v>3058.82</v>
      </c>
      <c r="E77" s="180">
        <v>4422.902</v>
      </c>
    </row>
    <row r="78" spans="1:5" ht="12" customHeight="1" x14ac:dyDescent="0.2">
      <c r="A78" s="184" t="s">
        <v>159</v>
      </c>
      <c r="B78" s="179">
        <v>0</v>
      </c>
      <c r="C78" s="180">
        <v>0</v>
      </c>
      <c r="D78" s="179">
        <v>0</v>
      </c>
      <c r="E78" s="180">
        <v>0</v>
      </c>
    </row>
    <row r="79" spans="1:5" ht="12" customHeight="1" x14ac:dyDescent="0.2">
      <c r="A79" s="184" t="s">
        <v>160</v>
      </c>
      <c r="B79" s="179">
        <v>125.55</v>
      </c>
      <c r="C79" s="180">
        <v>0</v>
      </c>
      <c r="D79" s="179">
        <v>833.94299999999998</v>
      </c>
      <c r="E79" s="180">
        <v>188.04900000000001</v>
      </c>
    </row>
    <row r="80" spans="1:5" ht="12" customHeight="1" x14ac:dyDescent="0.2">
      <c r="A80" s="184" t="s">
        <v>161</v>
      </c>
      <c r="B80" s="179">
        <v>1438.9069999999999</v>
      </c>
      <c r="C80" s="180">
        <v>98.855000000000004</v>
      </c>
      <c r="D80" s="179">
        <v>2309.2510000000002</v>
      </c>
      <c r="E80" s="180">
        <v>231.636</v>
      </c>
    </row>
    <row r="81" spans="1:5" ht="12" customHeight="1" x14ac:dyDescent="0.2">
      <c r="A81" s="184" t="s">
        <v>162</v>
      </c>
      <c r="B81" s="179">
        <v>0</v>
      </c>
      <c r="C81" s="180">
        <v>0</v>
      </c>
      <c r="D81" s="179">
        <v>0</v>
      </c>
      <c r="E81" s="180">
        <v>8.4450000000000003</v>
      </c>
    </row>
    <row r="82" spans="1:5" ht="12" customHeight="1" x14ac:dyDescent="0.2">
      <c r="A82" s="184" t="s">
        <v>163</v>
      </c>
      <c r="B82" s="179">
        <v>53.951000000000001</v>
      </c>
      <c r="C82" s="180">
        <v>199.047</v>
      </c>
      <c r="D82" s="179">
        <v>880.79100000000005</v>
      </c>
      <c r="E82" s="180">
        <v>870.22799999999995</v>
      </c>
    </row>
    <row r="83" spans="1:5" ht="12" customHeight="1" x14ac:dyDescent="0.2">
      <c r="A83" s="184" t="s">
        <v>164</v>
      </c>
      <c r="B83" s="179">
        <v>5708.7960000000003</v>
      </c>
      <c r="C83" s="180">
        <v>3691.0450000000001</v>
      </c>
      <c r="D83" s="179">
        <v>32891.904000000002</v>
      </c>
      <c r="E83" s="180">
        <v>14516.2</v>
      </c>
    </row>
    <row r="84" spans="1:5" ht="12" customHeight="1" x14ac:dyDescent="0.2">
      <c r="A84" s="184" t="s">
        <v>165</v>
      </c>
      <c r="B84" s="179">
        <v>0</v>
      </c>
      <c r="C84" s="180">
        <v>0</v>
      </c>
      <c r="D84" s="179">
        <v>744.67600000000004</v>
      </c>
      <c r="E84" s="180">
        <v>0</v>
      </c>
    </row>
    <row r="85" spans="1:5" ht="12" customHeight="1" x14ac:dyDescent="0.2">
      <c r="A85" s="184" t="s">
        <v>166</v>
      </c>
      <c r="B85" s="179">
        <v>0</v>
      </c>
      <c r="C85" s="180">
        <v>0</v>
      </c>
      <c r="D85" s="179">
        <v>0</v>
      </c>
      <c r="E85" s="180">
        <v>0</v>
      </c>
    </row>
    <row r="86" spans="1:5" ht="12" customHeight="1" x14ac:dyDescent="0.2">
      <c r="A86" s="184" t="s">
        <v>167</v>
      </c>
      <c r="B86" s="179">
        <v>0</v>
      </c>
      <c r="C86" s="180">
        <v>0</v>
      </c>
      <c r="D86" s="179">
        <v>0</v>
      </c>
      <c r="E86" s="180">
        <v>182.715</v>
      </c>
    </row>
    <row r="87" spans="1:5" ht="12" customHeight="1" x14ac:dyDescent="0.2">
      <c r="A87" s="184" t="s">
        <v>168</v>
      </c>
      <c r="B87" s="179">
        <v>0</v>
      </c>
      <c r="C87" s="180">
        <v>0</v>
      </c>
      <c r="D87" s="179">
        <v>517.19299999999998</v>
      </c>
      <c r="E87" s="180">
        <v>66.867999999999995</v>
      </c>
    </row>
    <row r="88" spans="1:5" ht="12" customHeight="1" x14ac:dyDescent="0.2">
      <c r="A88" s="184" t="s">
        <v>169</v>
      </c>
      <c r="B88" s="179">
        <v>0</v>
      </c>
      <c r="C88" s="180">
        <v>0</v>
      </c>
      <c r="D88" s="179">
        <v>22.423999999999999</v>
      </c>
      <c r="E88" s="180">
        <v>0</v>
      </c>
    </row>
    <row r="89" spans="1:5" ht="12" customHeight="1" x14ac:dyDescent="0.2">
      <c r="A89" s="184" t="s">
        <v>170</v>
      </c>
      <c r="B89" s="179">
        <v>149.608</v>
      </c>
      <c r="C89" s="180">
        <v>0</v>
      </c>
      <c r="D89" s="179">
        <v>1697.441</v>
      </c>
      <c r="E89" s="180">
        <v>1020.399</v>
      </c>
    </row>
    <row r="90" spans="1:5" ht="12" customHeight="1" x14ac:dyDescent="0.2">
      <c r="A90" s="184" t="s">
        <v>171</v>
      </c>
      <c r="B90" s="179">
        <v>9950.4509999999991</v>
      </c>
      <c r="C90" s="180">
        <v>502.11799999999999</v>
      </c>
      <c r="D90" s="179">
        <v>16387.186000000002</v>
      </c>
      <c r="E90" s="180">
        <v>8058.9560000000001</v>
      </c>
    </row>
    <row r="91" spans="1:5" ht="12" customHeight="1" x14ac:dyDescent="0.2">
      <c r="A91" s="184" t="s">
        <v>172</v>
      </c>
      <c r="B91" s="179">
        <v>0</v>
      </c>
      <c r="C91" s="180">
        <v>0</v>
      </c>
      <c r="D91" s="179">
        <v>176.202</v>
      </c>
      <c r="E91" s="180">
        <v>12.87</v>
      </c>
    </row>
    <row r="92" spans="1:5" ht="12" customHeight="1" x14ac:dyDescent="0.2">
      <c r="A92" s="184" t="s">
        <v>173</v>
      </c>
      <c r="B92" s="179">
        <v>116.79</v>
      </c>
      <c r="C92" s="180">
        <v>0</v>
      </c>
      <c r="D92" s="179">
        <v>229</v>
      </c>
      <c r="E92" s="180">
        <v>0</v>
      </c>
    </row>
    <row r="93" spans="1:5" ht="12" customHeight="1" x14ac:dyDescent="0.2">
      <c r="A93" s="184" t="s">
        <v>174</v>
      </c>
      <c r="B93" s="179">
        <v>432.55799999999999</v>
      </c>
      <c r="C93" s="180">
        <v>69.516000000000005</v>
      </c>
      <c r="D93" s="179">
        <v>3319.3980000000001</v>
      </c>
      <c r="E93" s="180">
        <v>119.943</v>
      </c>
    </row>
    <row r="94" spans="1:5" ht="12" customHeight="1" x14ac:dyDescent="0.2">
      <c r="A94" s="184" t="s">
        <v>175</v>
      </c>
      <c r="B94" s="179">
        <v>0</v>
      </c>
      <c r="C94" s="180">
        <v>0</v>
      </c>
      <c r="D94" s="179">
        <v>1287.7190000000001</v>
      </c>
      <c r="E94" s="180">
        <v>744.28399999999999</v>
      </c>
    </row>
    <row r="95" spans="1:5" ht="12" customHeight="1" x14ac:dyDescent="0.2">
      <c r="A95" s="184" t="s">
        <v>176</v>
      </c>
      <c r="B95" s="179">
        <v>105.498</v>
      </c>
      <c r="C95" s="180">
        <v>145.173</v>
      </c>
      <c r="D95" s="179">
        <v>986.56</v>
      </c>
      <c r="E95" s="180">
        <v>643.52099999999996</v>
      </c>
    </row>
    <row r="96" spans="1:5" ht="12" customHeight="1" x14ac:dyDescent="0.2">
      <c r="A96" s="184" t="s">
        <v>177</v>
      </c>
      <c r="B96" s="179">
        <v>13542.772000000001</v>
      </c>
      <c r="C96" s="180">
        <v>3971.7420000000002</v>
      </c>
      <c r="D96" s="179">
        <v>32367.334999999999</v>
      </c>
      <c r="E96" s="180">
        <v>44745.49</v>
      </c>
    </row>
    <row r="97" spans="1:5" ht="12" customHeight="1" x14ac:dyDescent="0.2">
      <c r="A97" s="184" t="s">
        <v>178</v>
      </c>
      <c r="B97" s="179">
        <v>0</v>
      </c>
      <c r="C97" s="180">
        <v>0</v>
      </c>
      <c r="D97" s="179">
        <v>0</v>
      </c>
      <c r="E97" s="180">
        <v>12.09</v>
      </c>
    </row>
    <row r="98" spans="1:5" ht="12" customHeight="1" x14ac:dyDescent="0.2">
      <c r="A98" s="184" t="s">
        <v>179</v>
      </c>
      <c r="B98" s="179">
        <v>3723.0970000000002</v>
      </c>
      <c r="C98" s="180">
        <v>0</v>
      </c>
      <c r="D98" s="179">
        <v>7333.0630000000001</v>
      </c>
      <c r="E98" s="180">
        <v>3272.4189999999999</v>
      </c>
    </row>
    <row r="99" spans="1:5" ht="12" customHeight="1" x14ac:dyDescent="0.2">
      <c r="A99" s="184" t="s">
        <v>180</v>
      </c>
      <c r="B99" s="179">
        <v>0</v>
      </c>
      <c r="C99" s="180">
        <v>0.188</v>
      </c>
      <c r="D99" s="179">
        <v>257.904</v>
      </c>
      <c r="E99" s="180">
        <v>223.952</v>
      </c>
    </row>
    <row r="100" spans="1:5" ht="12" customHeight="1" x14ac:dyDescent="0.2">
      <c r="A100" s="184" t="s">
        <v>181</v>
      </c>
      <c r="B100" s="179">
        <v>5.0650000000000004</v>
      </c>
      <c r="C100" s="180">
        <v>50.8</v>
      </c>
      <c r="D100" s="179">
        <v>132.065</v>
      </c>
      <c r="E100" s="180">
        <v>1310.049</v>
      </c>
    </row>
    <row r="101" spans="1:5" ht="12" customHeight="1" x14ac:dyDescent="0.2">
      <c r="A101" s="184" t="s">
        <v>182</v>
      </c>
      <c r="B101" s="179">
        <v>94.465999999999994</v>
      </c>
      <c r="C101" s="180">
        <v>6.5659999999999998</v>
      </c>
      <c r="D101" s="179">
        <v>9286.09</v>
      </c>
      <c r="E101" s="180">
        <v>543.36199999999997</v>
      </c>
    </row>
    <row r="102" spans="1:5" ht="12" customHeight="1" x14ac:dyDescent="0.2">
      <c r="A102" s="184" t="s">
        <v>183</v>
      </c>
      <c r="B102" s="179">
        <v>0</v>
      </c>
      <c r="C102" s="180">
        <v>0</v>
      </c>
      <c r="D102" s="179">
        <v>0</v>
      </c>
      <c r="E102" s="180">
        <v>0</v>
      </c>
    </row>
    <row r="103" spans="1:5" ht="12" customHeight="1" x14ac:dyDescent="0.2">
      <c r="A103" s="184" t="s">
        <v>184</v>
      </c>
      <c r="B103" s="179">
        <v>5144.2939999999999</v>
      </c>
      <c r="C103" s="180">
        <v>2190.1439999999998</v>
      </c>
      <c r="D103" s="179">
        <v>26048.780999999999</v>
      </c>
      <c r="E103" s="180">
        <v>16461.812999999998</v>
      </c>
    </row>
    <row r="104" spans="1:5" ht="12" customHeight="1" x14ac:dyDescent="0.2">
      <c r="A104" s="184" t="s">
        <v>185</v>
      </c>
      <c r="B104" s="179">
        <v>3629.2159999999999</v>
      </c>
      <c r="C104" s="180">
        <v>0</v>
      </c>
      <c r="D104" s="179">
        <v>10598.382</v>
      </c>
      <c r="E104" s="180">
        <v>0</v>
      </c>
    </row>
    <row r="105" spans="1:5" ht="12" customHeight="1" x14ac:dyDescent="0.2">
      <c r="A105" s="184" t="s">
        <v>186</v>
      </c>
      <c r="B105" s="179">
        <v>0</v>
      </c>
      <c r="C105" s="180">
        <v>0</v>
      </c>
      <c r="D105" s="179">
        <v>16.190999999999999</v>
      </c>
      <c r="E105" s="180">
        <v>55.780999999999999</v>
      </c>
    </row>
    <row r="106" spans="1:5" ht="12" customHeight="1" x14ac:dyDescent="0.2">
      <c r="A106" s="184" t="s">
        <v>187</v>
      </c>
      <c r="B106" s="179">
        <v>3.7999999999999999E-2</v>
      </c>
      <c r="C106" s="180">
        <v>0</v>
      </c>
      <c r="D106" s="179">
        <v>24.292999999999999</v>
      </c>
      <c r="E106" s="180">
        <v>0</v>
      </c>
    </row>
    <row r="107" spans="1:5" ht="12" customHeight="1" x14ac:dyDescent="0.2">
      <c r="A107" s="184" t="s">
        <v>188</v>
      </c>
      <c r="B107" s="179">
        <v>1472.9780000000001</v>
      </c>
      <c r="C107" s="180">
        <v>1925.547</v>
      </c>
      <c r="D107" s="179">
        <v>9504.4449999999997</v>
      </c>
      <c r="E107" s="180">
        <v>10499.913</v>
      </c>
    </row>
    <row r="108" spans="1:5" ht="12" customHeight="1" x14ac:dyDescent="0.2">
      <c r="A108" s="184" t="s">
        <v>189</v>
      </c>
      <c r="B108" s="179">
        <v>1677.414</v>
      </c>
      <c r="C108" s="180">
        <v>20.922000000000001</v>
      </c>
      <c r="D108" s="179">
        <v>1680.2339999999999</v>
      </c>
      <c r="E108" s="180">
        <v>663.55399999999997</v>
      </c>
    </row>
    <row r="109" spans="1:5" ht="12" customHeight="1" x14ac:dyDescent="0.2">
      <c r="A109" s="184" t="s">
        <v>190</v>
      </c>
      <c r="B109" s="179">
        <v>0</v>
      </c>
      <c r="C109" s="180">
        <v>0</v>
      </c>
      <c r="D109" s="179">
        <v>0</v>
      </c>
      <c r="E109" s="180">
        <v>0</v>
      </c>
    </row>
    <row r="110" spans="1:5" ht="12" customHeight="1" x14ac:dyDescent="0.2">
      <c r="A110" s="184" t="s">
        <v>191</v>
      </c>
      <c r="B110" s="179">
        <v>510.49700000000001</v>
      </c>
      <c r="C110" s="180">
        <v>12.442</v>
      </c>
      <c r="D110" s="179">
        <v>2076.1060000000002</v>
      </c>
      <c r="E110" s="180">
        <v>8890.7610000000004</v>
      </c>
    </row>
    <row r="111" spans="1:5" ht="12" customHeight="1" x14ac:dyDescent="0.2">
      <c r="A111" s="184" t="s">
        <v>192</v>
      </c>
      <c r="B111" s="179">
        <v>102.214</v>
      </c>
      <c r="C111" s="180">
        <v>75.855000000000004</v>
      </c>
      <c r="D111" s="179">
        <v>147.61000000000001</v>
      </c>
      <c r="E111" s="180">
        <v>121.297</v>
      </c>
    </row>
    <row r="112" spans="1:5" ht="12" customHeight="1" x14ac:dyDescent="0.2">
      <c r="A112" s="184" t="s">
        <v>193</v>
      </c>
      <c r="B112" s="179">
        <v>0</v>
      </c>
      <c r="C112" s="180">
        <v>29.552</v>
      </c>
      <c r="D112" s="179">
        <v>1583.6849999999999</v>
      </c>
      <c r="E112" s="180">
        <v>3849.1779999999999</v>
      </c>
    </row>
    <row r="113" spans="1:5" ht="12" customHeight="1" x14ac:dyDescent="0.2">
      <c r="A113" s="184" t="s">
        <v>194</v>
      </c>
      <c r="B113" s="179">
        <v>362.262</v>
      </c>
      <c r="C113" s="180">
        <v>64.304000000000002</v>
      </c>
      <c r="D113" s="179">
        <v>1029.9849999999999</v>
      </c>
      <c r="E113" s="180">
        <v>466.24299999999999</v>
      </c>
    </row>
    <row r="114" spans="1:5" ht="12" customHeight="1" x14ac:dyDescent="0.2">
      <c r="A114" s="184" t="s">
        <v>195</v>
      </c>
      <c r="B114" s="179">
        <v>727.12800000000004</v>
      </c>
      <c r="C114" s="180">
        <v>165.155</v>
      </c>
      <c r="D114" s="179">
        <v>6068.8459999999995</v>
      </c>
      <c r="E114" s="180">
        <v>2862.1039999999998</v>
      </c>
    </row>
    <row r="115" spans="1:5" ht="12" customHeight="1" x14ac:dyDescent="0.2">
      <c r="A115" s="184" t="s">
        <v>196</v>
      </c>
      <c r="B115" s="179">
        <v>2286.806</v>
      </c>
      <c r="C115" s="180">
        <v>0</v>
      </c>
      <c r="D115" s="179">
        <v>4668.7179999999998</v>
      </c>
      <c r="E115" s="180">
        <v>1522.722</v>
      </c>
    </row>
    <row r="116" spans="1:5" ht="12" customHeight="1" x14ac:dyDescent="0.2">
      <c r="A116" s="184" t="s">
        <v>197</v>
      </c>
      <c r="B116" s="179">
        <v>0</v>
      </c>
      <c r="C116" s="180">
        <v>0</v>
      </c>
      <c r="D116" s="179">
        <v>0</v>
      </c>
      <c r="E116" s="180">
        <v>0</v>
      </c>
    </row>
    <row r="117" spans="1:5" ht="12" customHeight="1" x14ac:dyDescent="0.2">
      <c r="A117" s="184" t="s">
        <v>198</v>
      </c>
      <c r="B117" s="179">
        <v>0</v>
      </c>
      <c r="C117" s="180">
        <v>0</v>
      </c>
      <c r="D117" s="179">
        <v>8004.68</v>
      </c>
      <c r="E117" s="180">
        <v>109.095</v>
      </c>
    </row>
    <row r="118" spans="1:5" ht="12" customHeight="1" x14ac:dyDescent="0.2">
      <c r="A118" s="184" t="s">
        <v>199</v>
      </c>
      <c r="B118" s="179">
        <v>301.34399999999999</v>
      </c>
      <c r="C118" s="180">
        <v>108.46899999999999</v>
      </c>
      <c r="D118" s="179">
        <v>16222.831</v>
      </c>
      <c r="E118" s="180">
        <v>14328.351000000001</v>
      </c>
    </row>
    <row r="119" spans="1:5" ht="12" customHeight="1" x14ac:dyDescent="0.2">
      <c r="A119" s="184" t="s">
        <v>200</v>
      </c>
      <c r="B119" s="179">
        <v>0</v>
      </c>
      <c r="C119" s="180">
        <v>47.441000000000003</v>
      </c>
      <c r="D119" s="179">
        <v>306.334</v>
      </c>
      <c r="E119" s="180">
        <v>47.441000000000003</v>
      </c>
    </row>
    <row r="120" spans="1:5" ht="12" customHeight="1" x14ac:dyDescent="0.2">
      <c r="A120" s="184" t="s">
        <v>201</v>
      </c>
      <c r="B120" s="179">
        <v>2201.2379999999998</v>
      </c>
      <c r="C120" s="180">
        <v>1340.8969999999999</v>
      </c>
      <c r="D120" s="179">
        <v>18509.455000000002</v>
      </c>
      <c r="E120" s="180">
        <v>15989.261</v>
      </c>
    </row>
    <row r="121" spans="1:5" ht="12" customHeight="1" x14ac:dyDescent="0.2">
      <c r="A121" s="184" t="s">
        <v>202</v>
      </c>
      <c r="B121" s="179">
        <v>0</v>
      </c>
      <c r="C121" s="180">
        <v>0</v>
      </c>
      <c r="D121" s="179">
        <v>8128.5839999999998</v>
      </c>
      <c r="E121" s="180">
        <v>82.088999999999999</v>
      </c>
    </row>
    <row r="122" spans="1:5" ht="12" customHeight="1" x14ac:dyDescent="0.2">
      <c r="A122" s="184" t="s">
        <v>203</v>
      </c>
      <c r="B122" s="179">
        <v>0</v>
      </c>
      <c r="C122" s="180">
        <v>0</v>
      </c>
      <c r="D122" s="179">
        <v>0</v>
      </c>
      <c r="E122" s="180">
        <v>0</v>
      </c>
    </row>
    <row r="123" spans="1:5" ht="12" customHeight="1" x14ac:dyDescent="0.2">
      <c r="A123" s="184" t="s">
        <v>204</v>
      </c>
      <c r="B123" s="179">
        <v>0</v>
      </c>
      <c r="C123" s="180">
        <v>0</v>
      </c>
      <c r="D123" s="179">
        <v>0</v>
      </c>
      <c r="E123" s="180">
        <v>5568.6620000000003</v>
      </c>
    </row>
    <row r="124" spans="1:5" ht="12" customHeight="1" x14ac:dyDescent="0.2">
      <c r="A124" s="184" t="s">
        <v>205</v>
      </c>
      <c r="B124" s="179">
        <v>0</v>
      </c>
      <c r="C124" s="180">
        <v>0</v>
      </c>
      <c r="D124" s="179">
        <v>0</v>
      </c>
      <c r="E124" s="180">
        <v>1.7949999999999999</v>
      </c>
    </row>
    <row r="125" spans="1:5" ht="14.1" customHeight="1" x14ac:dyDescent="0.2">
      <c r="A125" s="186" t="s">
        <v>206</v>
      </c>
      <c r="B125" s="181">
        <v>61885.256000000001</v>
      </c>
      <c r="C125" s="182">
        <v>15720.704999999998</v>
      </c>
      <c r="D125" s="181">
        <v>252734.40799999997</v>
      </c>
      <c r="E125" s="183">
        <v>173248.772</v>
      </c>
    </row>
    <row r="126" spans="1:5" s="165" customFormat="1" x14ac:dyDescent="0.2">
      <c r="A126" s="314" t="s">
        <v>79</v>
      </c>
      <c r="B126" s="315"/>
      <c r="C126" s="315"/>
      <c r="D126" s="316"/>
      <c r="E126" s="316"/>
    </row>
    <row r="127" spans="1:5" ht="12" customHeight="1" x14ac:dyDescent="0.2">
      <c r="A127" s="184" t="s">
        <v>207</v>
      </c>
      <c r="B127" s="179">
        <v>0</v>
      </c>
      <c r="C127" s="180">
        <v>0</v>
      </c>
      <c r="D127" s="179">
        <v>0</v>
      </c>
      <c r="E127" s="180">
        <v>0</v>
      </c>
    </row>
    <row r="128" spans="1:5" ht="12" customHeight="1" x14ac:dyDescent="0.2">
      <c r="A128" s="184" t="s">
        <v>208</v>
      </c>
      <c r="B128" s="179">
        <v>565.346</v>
      </c>
      <c r="C128" s="180">
        <v>106.79300000000001</v>
      </c>
      <c r="D128" s="179">
        <v>2124.489</v>
      </c>
      <c r="E128" s="180">
        <v>1471.0229999999999</v>
      </c>
    </row>
    <row r="129" spans="1:5" ht="12" customHeight="1" x14ac:dyDescent="0.2">
      <c r="A129" s="184" t="s">
        <v>209</v>
      </c>
      <c r="B129" s="179">
        <v>60</v>
      </c>
      <c r="C129" s="180">
        <v>0</v>
      </c>
      <c r="D129" s="179">
        <v>1706.002</v>
      </c>
      <c r="E129" s="180">
        <v>1181.104</v>
      </c>
    </row>
    <row r="130" spans="1:5" ht="12" customHeight="1" x14ac:dyDescent="0.2">
      <c r="A130" s="184" t="s">
        <v>210</v>
      </c>
      <c r="B130" s="179">
        <v>0</v>
      </c>
      <c r="C130" s="180">
        <v>0</v>
      </c>
      <c r="D130" s="179">
        <v>0</v>
      </c>
      <c r="E130" s="180">
        <v>0</v>
      </c>
    </row>
    <row r="131" spans="1:5" ht="12" customHeight="1" x14ac:dyDescent="0.2">
      <c r="A131" s="184" t="s">
        <v>211</v>
      </c>
      <c r="B131" s="179">
        <v>0</v>
      </c>
      <c r="C131" s="180">
        <v>0</v>
      </c>
      <c r="D131" s="179">
        <v>0</v>
      </c>
      <c r="E131" s="180">
        <v>0</v>
      </c>
    </row>
    <row r="132" spans="1:5" ht="12" customHeight="1" x14ac:dyDescent="0.2">
      <c r="A132" s="184" t="s">
        <v>212</v>
      </c>
      <c r="B132" s="179">
        <v>0</v>
      </c>
      <c r="C132" s="180">
        <v>0</v>
      </c>
      <c r="D132" s="179">
        <v>0</v>
      </c>
      <c r="E132" s="180">
        <v>10.214</v>
      </c>
    </row>
    <row r="133" spans="1:5" ht="12" customHeight="1" x14ac:dyDescent="0.2">
      <c r="A133" s="184" t="s">
        <v>81</v>
      </c>
      <c r="B133" s="179">
        <v>1491.759</v>
      </c>
      <c r="C133" s="180">
        <v>1023.9059999999999</v>
      </c>
      <c r="D133" s="179">
        <v>15820.05</v>
      </c>
      <c r="E133" s="180">
        <v>14122.393</v>
      </c>
    </row>
    <row r="134" spans="1:5" ht="12" customHeight="1" x14ac:dyDescent="0.2">
      <c r="A134" s="184" t="s">
        <v>213</v>
      </c>
      <c r="B134" s="179">
        <v>0</v>
      </c>
      <c r="C134" s="180">
        <v>0</v>
      </c>
      <c r="D134" s="179">
        <v>17.600000000000001</v>
      </c>
      <c r="E134" s="180">
        <v>0</v>
      </c>
    </row>
    <row r="135" spans="1:5" ht="12" customHeight="1" x14ac:dyDescent="0.2">
      <c r="A135" s="184" t="s">
        <v>214</v>
      </c>
      <c r="B135" s="179">
        <v>7578.7150000000001</v>
      </c>
      <c r="C135" s="180">
        <v>5948.8729999999996</v>
      </c>
      <c r="D135" s="179">
        <v>58019.73</v>
      </c>
      <c r="E135" s="180">
        <v>67079.827000000005</v>
      </c>
    </row>
    <row r="136" spans="1:5" ht="12" customHeight="1" x14ac:dyDescent="0.2">
      <c r="A136" s="184" t="s">
        <v>80</v>
      </c>
      <c r="B136" s="179">
        <v>1418.54</v>
      </c>
      <c r="C136" s="180">
        <v>1601.162</v>
      </c>
      <c r="D136" s="179">
        <v>17863.917000000001</v>
      </c>
      <c r="E136" s="180">
        <v>17951.234</v>
      </c>
    </row>
    <row r="137" spans="1:5" ht="12" customHeight="1" x14ac:dyDescent="0.2">
      <c r="A137" s="184" t="s">
        <v>215</v>
      </c>
      <c r="B137" s="179">
        <v>6.6000000000000003E-2</v>
      </c>
      <c r="C137" s="180">
        <v>0</v>
      </c>
      <c r="D137" s="179">
        <v>136.84700000000001</v>
      </c>
      <c r="E137" s="180">
        <v>23.292999999999999</v>
      </c>
    </row>
    <row r="138" spans="1:5" ht="12" customHeight="1" x14ac:dyDescent="0.2">
      <c r="A138" s="184" t="s">
        <v>216</v>
      </c>
      <c r="B138" s="179">
        <v>0</v>
      </c>
      <c r="C138" s="180">
        <v>0</v>
      </c>
      <c r="D138" s="179">
        <v>124.3</v>
      </c>
      <c r="E138" s="180">
        <v>0</v>
      </c>
    </row>
    <row r="139" spans="1:5" ht="12" customHeight="1" x14ac:dyDescent="0.2">
      <c r="A139" s="184" t="s">
        <v>217</v>
      </c>
      <c r="B139" s="179">
        <v>133.18299999999999</v>
      </c>
      <c r="C139" s="180">
        <v>0</v>
      </c>
      <c r="D139" s="179">
        <v>1553.3320000000001</v>
      </c>
      <c r="E139" s="180">
        <v>1299.9449999999999</v>
      </c>
    </row>
    <row r="140" spans="1:5" ht="12" customHeight="1" x14ac:dyDescent="0.2">
      <c r="A140" s="184" t="s">
        <v>84</v>
      </c>
      <c r="B140" s="179">
        <v>604.74</v>
      </c>
      <c r="C140" s="180">
        <v>646.93700000000001</v>
      </c>
      <c r="D140" s="179">
        <v>5047.3779999999997</v>
      </c>
      <c r="E140" s="180">
        <v>16035.529</v>
      </c>
    </row>
    <row r="141" spans="1:5" ht="12" customHeight="1" x14ac:dyDescent="0.2">
      <c r="A141" s="184" t="s">
        <v>218</v>
      </c>
      <c r="B141" s="179">
        <v>2915.0839999999998</v>
      </c>
      <c r="C141" s="185">
        <v>1098.43</v>
      </c>
      <c r="D141" s="169">
        <v>29017.655999999999</v>
      </c>
      <c r="E141" s="185">
        <v>11989.84</v>
      </c>
    </row>
    <row r="142" spans="1:5" ht="12" customHeight="1" x14ac:dyDescent="0.2">
      <c r="A142" s="184" t="s">
        <v>219</v>
      </c>
      <c r="B142" s="179">
        <v>223.042</v>
      </c>
      <c r="C142" s="185">
        <v>194.03800000000001</v>
      </c>
      <c r="D142" s="169">
        <v>1889.3589999999999</v>
      </c>
      <c r="E142" s="185">
        <v>1249.5350000000001</v>
      </c>
    </row>
    <row r="143" spans="1:5" ht="12" customHeight="1" x14ac:dyDescent="0.2">
      <c r="A143" s="184" t="s">
        <v>220</v>
      </c>
      <c r="B143" s="179">
        <v>0</v>
      </c>
      <c r="C143" s="180">
        <v>68.349999999999994</v>
      </c>
      <c r="D143" s="179">
        <v>4681.1970000000001</v>
      </c>
      <c r="E143" s="180">
        <v>1269.4829999999999</v>
      </c>
    </row>
    <row r="144" spans="1:5" ht="12" customHeight="1" x14ac:dyDescent="0.2">
      <c r="A144" s="184" t="s">
        <v>221</v>
      </c>
      <c r="B144" s="179">
        <v>2.202</v>
      </c>
      <c r="C144" s="180">
        <v>0</v>
      </c>
      <c r="D144" s="179">
        <v>345.90899999999999</v>
      </c>
      <c r="E144" s="180">
        <v>401.07799999999997</v>
      </c>
    </row>
    <row r="145" spans="1:5" ht="12" customHeight="1" x14ac:dyDescent="0.2">
      <c r="A145" s="184" t="s">
        <v>222</v>
      </c>
      <c r="B145" s="179">
        <v>0</v>
      </c>
      <c r="C145" s="180">
        <v>0</v>
      </c>
      <c r="D145" s="179">
        <v>759.42200000000003</v>
      </c>
      <c r="E145" s="180">
        <v>1519.8130000000001</v>
      </c>
    </row>
    <row r="146" spans="1:5" ht="12" customHeight="1" x14ac:dyDescent="0.2">
      <c r="A146" s="184" t="s">
        <v>223</v>
      </c>
      <c r="B146" s="179">
        <v>0</v>
      </c>
      <c r="C146" s="180">
        <v>0</v>
      </c>
      <c r="D146" s="179">
        <v>0</v>
      </c>
      <c r="E146" s="180">
        <v>0</v>
      </c>
    </row>
    <row r="147" spans="1:5" ht="12" customHeight="1" x14ac:dyDescent="0.2">
      <c r="A147" s="184" t="s">
        <v>224</v>
      </c>
      <c r="B147" s="179">
        <v>153.51300000000001</v>
      </c>
      <c r="C147" s="180">
        <v>210.90899999999999</v>
      </c>
      <c r="D147" s="179">
        <v>469.54899999999998</v>
      </c>
      <c r="E147" s="180">
        <v>21738.498</v>
      </c>
    </row>
    <row r="148" spans="1:5" ht="12" customHeight="1" x14ac:dyDescent="0.2">
      <c r="A148" s="184" t="s">
        <v>225</v>
      </c>
      <c r="B148" s="179">
        <v>0</v>
      </c>
      <c r="C148" s="180">
        <v>0</v>
      </c>
      <c r="D148" s="179">
        <v>0</v>
      </c>
      <c r="E148" s="180">
        <v>0</v>
      </c>
    </row>
    <row r="149" spans="1:5" ht="12" customHeight="1" x14ac:dyDescent="0.2">
      <c r="A149" s="184" t="s">
        <v>226</v>
      </c>
      <c r="B149" s="179">
        <v>896.83799999999997</v>
      </c>
      <c r="C149" s="180">
        <v>487.20600000000002</v>
      </c>
      <c r="D149" s="179">
        <v>7517.0169999999998</v>
      </c>
      <c r="E149" s="180">
        <v>7163.1390000000001</v>
      </c>
    </row>
    <row r="150" spans="1:5" ht="12" customHeight="1" x14ac:dyDescent="0.2">
      <c r="A150" s="184" t="s">
        <v>227</v>
      </c>
      <c r="B150" s="179">
        <v>0</v>
      </c>
      <c r="C150" s="180">
        <v>0</v>
      </c>
      <c r="D150" s="179">
        <v>114.03</v>
      </c>
      <c r="E150" s="180">
        <v>23.55</v>
      </c>
    </row>
    <row r="151" spans="1:5" ht="12" customHeight="1" x14ac:dyDescent="0.2">
      <c r="A151" s="184" t="s">
        <v>228</v>
      </c>
      <c r="B151" s="179">
        <v>0</v>
      </c>
      <c r="C151" s="180">
        <v>8.5429999999999993</v>
      </c>
      <c r="D151" s="179">
        <v>293.38099999999997</v>
      </c>
      <c r="E151" s="180">
        <v>17.085999999999999</v>
      </c>
    </row>
    <row r="152" spans="1:5" ht="12" customHeight="1" x14ac:dyDescent="0.2">
      <c r="A152" s="184" t="s">
        <v>229</v>
      </c>
      <c r="B152" s="179">
        <v>0</v>
      </c>
      <c r="C152" s="180">
        <v>0</v>
      </c>
      <c r="D152" s="179">
        <v>0.122</v>
      </c>
      <c r="E152" s="180">
        <v>0</v>
      </c>
    </row>
    <row r="153" spans="1:5" ht="12" customHeight="1" x14ac:dyDescent="0.2">
      <c r="A153" s="184" t="s">
        <v>230</v>
      </c>
      <c r="B153" s="179">
        <v>0</v>
      </c>
      <c r="C153" s="180">
        <v>0</v>
      </c>
      <c r="D153" s="179">
        <v>0</v>
      </c>
      <c r="E153" s="180">
        <v>1.6120000000000001</v>
      </c>
    </row>
    <row r="154" spans="1:5" ht="12" customHeight="1" x14ac:dyDescent="0.2">
      <c r="A154" s="184" t="s">
        <v>231</v>
      </c>
      <c r="B154" s="179">
        <v>0</v>
      </c>
      <c r="C154" s="180">
        <v>0</v>
      </c>
      <c r="D154" s="179">
        <v>0</v>
      </c>
      <c r="E154" s="180">
        <v>0</v>
      </c>
    </row>
    <row r="155" spans="1:5" ht="12" customHeight="1" x14ac:dyDescent="0.2">
      <c r="A155" s="184" t="s">
        <v>232</v>
      </c>
      <c r="B155" s="179">
        <v>352.17</v>
      </c>
      <c r="C155" s="180">
        <v>470.90199999999999</v>
      </c>
      <c r="D155" s="179">
        <v>1559.598</v>
      </c>
      <c r="E155" s="180">
        <v>1217.8610000000001</v>
      </c>
    </row>
    <row r="156" spans="1:5" ht="12" customHeight="1" x14ac:dyDescent="0.2">
      <c r="A156" s="184" t="s">
        <v>233</v>
      </c>
      <c r="B156" s="179">
        <v>180.04400000000001</v>
      </c>
      <c r="C156" s="180">
        <v>12.62</v>
      </c>
      <c r="D156" s="179">
        <v>785.77300000000002</v>
      </c>
      <c r="E156" s="180">
        <v>675.74800000000005</v>
      </c>
    </row>
    <row r="157" spans="1:5" ht="12" customHeight="1" x14ac:dyDescent="0.2">
      <c r="A157" s="184" t="s">
        <v>234</v>
      </c>
      <c r="B157" s="179">
        <v>0</v>
      </c>
      <c r="C157" s="180">
        <v>0</v>
      </c>
      <c r="D157" s="179">
        <v>68.769000000000005</v>
      </c>
      <c r="E157" s="180">
        <v>48.414999999999999</v>
      </c>
    </row>
    <row r="158" spans="1:5" ht="12" customHeight="1" x14ac:dyDescent="0.2">
      <c r="A158" s="184" t="s">
        <v>235</v>
      </c>
      <c r="B158" s="179">
        <v>185.45099999999999</v>
      </c>
      <c r="C158" s="180">
        <v>222.494</v>
      </c>
      <c r="D158" s="179">
        <v>920.52499999999998</v>
      </c>
      <c r="E158" s="180">
        <v>33140.784</v>
      </c>
    </row>
    <row r="159" spans="1:5" ht="12" customHeight="1" x14ac:dyDescent="0.2">
      <c r="A159" s="184" t="s">
        <v>236</v>
      </c>
      <c r="B159" s="179">
        <v>1003.526</v>
      </c>
      <c r="C159" s="180">
        <v>95.72</v>
      </c>
      <c r="D159" s="179">
        <v>1564.825</v>
      </c>
      <c r="E159" s="180">
        <v>1040.4010000000001</v>
      </c>
    </row>
    <row r="160" spans="1:5" ht="12" customHeight="1" x14ac:dyDescent="0.2">
      <c r="A160" s="184" t="s">
        <v>237</v>
      </c>
      <c r="B160" s="179">
        <v>7836.0609999999997</v>
      </c>
      <c r="C160" s="180">
        <v>5639.0129999999999</v>
      </c>
      <c r="D160" s="179">
        <v>14605.13</v>
      </c>
      <c r="E160" s="180">
        <v>15490.528</v>
      </c>
    </row>
    <row r="161" spans="1:5" ht="12" customHeight="1" x14ac:dyDescent="0.2">
      <c r="A161" s="184" t="s">
        <v>238</v>
      </c>
      <c r="B161" s="179">
        <v>12153.745999999999</v>
      </c>
      <c r="C161" s="180">
        <v>5322.3590000000004</v>
      </c>
      <c r="D161" s="179">
        <v>89109.732000000004</v>
      </c>
      <c r="E161" s="180">
        <v>62763.690999999999</v>
      </c>
    </row>
    <row r="162" spans="1:5" ht="12" customHeight="1" x14ac:dyDescent="0.2">
      <c r="A162" s="184" t="s">
        <v>239</v>
      </c>
      <c r="B162" s="179">
        <v>1146.818</v>
      </c>
      <c r="C162" s="180">
        <v>592.53099999999995</v>
      </c>
      <c r="D162" s="179">
        <v>12123.391</v>
      </c>
      <c r="E162" s="180">
        <v>4565.7060000000001</v>
      </c>
    </row>
    <row r="163" spans="1:5" ht="12" customHeight="1" x14ac:dyDescent="0.2">
      <c r="A163" s="184" t="s">
        <v>240</v>
      </c>
      <c r="B163" s="179">
        <v>30.501000000000001</v>
      </c>
      <c r="C163" s="180">
        <v>14.504</v>
      </c>
      <c r="D163" s="179">
        <v>244.2</v>
      </c>
      <c r="E163" s="180">
        <v>166.36099999999999</v>
      </c>
    </row>
    <row r="164" spans="1:5" ht="12" customHeight="1" x14ac:dyDescent="0.2">
      <c r="A164" s="184" t="s">
        <v>241</v>
      </c>
      <c r="B164" s="179">
        <v>0</v>
      </c>
      <c r="C164" s="180">
        <v>122</v>
      </c>
      <c r="D164" s="179">
        <v>0</v>
      </c>
      <c r="E164" s="180">
        <v>236.39500000000001</v>
      </c>
    </row>
    <row r="165" spans="1:5" ht="12" customHeight="1" x14ac:dyDescent="0.2">
      <c r="A165" s="184" t="s">
        <v>85</v>
      </c>
      <c r="B165" s="179">
        <v>446.95299999999997</v>
      </c>
      <c r="C165" s="180">
        <v>186.43600000000001</v>
      </c>
      <c r="D165" s="179">
        <v>5270.7240000000002</v>
      </c>
      <c r="E165" s="180">
        <v>704.60900000000004</v>
      </c>
    </row>
    <row r="166" spans="1:5" ht="12" customHeight="1" x14ac:dyDescent="0.2">
      <c r="A166" s="184" t="s">
        <v>242</v>
      </c>
      <c r="B166" s="179">
        <v>0</v>
      </c>
      <c r="C166" s="180">
        <v>0</v>
      </c>
      <c r="D166" s="179">
        <v>0</v>
      </c>
      <c r="E166" s="180">
        <v>0</v>
      </c>
    </row>
    <row r="167" spans="1:5" ht="12" customHeight="1" x14ac:dyDescent="0.2">
      <c r="A167" s="184" t="s">
        <v>243</v>
      </c>
      <c r="B167" s="179">
        <v>388.80599999999998</v>
      </c>
      <c r="C167" s="180">
        <v>296.202</v>
      </c>
      <c r="D167" s="179">
        <v>1915.6659999999999</v>
      </c>
      <c r="E167" s="180">
        <v>1193.1010000000001</v>
      </c>
    </row>
    <row r="168" spans="1:5" ht="12" customHeight="1" x14ac:dyDescent="0.2">
      <c r="A168" s="184" t="s">
        <v>82</v>
      </c>
      <c r="B168" s="179">
        <v>10.69</v>
      </c>
      <c r="C168" s="180">
        <v>0</v>
      </c>
      <c r="D168" s="179">
        <v>12.27</v>
      </c>
      <c r="E168" s="180">
        <v>0</v>
      </c>
    </row>
    <row r="169" spans="1:5" ht="12" customHeight="1" x14ac:dyDescent="0.2">
      <c r="A169" s="184" t="s">
        <v>244</v>
      </c>
      <c r="B169" s="179">
        <v>2401.3440000000001</v>
      </c>
      <c r="C169" s="180">
        <v>2277.0549999999998</v>
      </c>
      <c r="D169" s="179">
        <v>24679.040000000001</v>
      </c>
      <c r="E169" s="180">
        <v>21017.476999999999</v>
      </c>
    </row>
    <row r="170" spans="1:5" ht="12" customHeight="1" x14ac:dyDescent="0.2">
      <c r="A170" s="184" t="s">
        <v>245</v>
      </c>
      <c r="B170" s="179">
        <v>0</v>
      </c>
      <c r="C170" s="180">
        <v>0</v>
      </c>
      <c r="D170" s="179">
        <v>7.9180000000000001</v>
      </c>
      <c r="E170" s="180">
        <v>0</v>
      </c>
    </row>
    <row r="171" spans="1:5" ht="12" customHeight="1" x14ac:dyDescent="0.2">
      <c r="A171" s="184" t="s">
        <v>246</v>
      </c>
      <c r="B171" s="179">
        <v>652.31600000000003</v>
      </c>
      <c r="C171" s="185">
        <v>6.56</v>
      </c>
      <c r="D171" s="169">
        <v>2277.0590000000002</v>
      </c>
      <c r="E171" s="185">
        <v>1305.644</v>
      </c>
    </row>
    <row r="172" spans="1:5" ht="12" customHeight="1" x14ac:dyDescent="0.2">
      <c r="A172" s="184" t="s">
        <v>247</v>
      </c>
      <c r="B172" s="179">
        <v>0</v>
      </c>
      <c r="C172" s="185">
        <v>816.93100000000004</v>
      </c>
      <c r="D172" s="169">
        <v>83.542000000000002</v>
      </c>
      <c r="E172" s="185">
        <v>816.93100000000004</v>
      </c>
    </row>
    <row r="173" spans="1:5" x14ac:dyDescent="0.2">
      <c r="A173" s="186" t="s">
        <v>248</v>
      </c>
      <c r="B173" s="181">
        <v>42831.453999999998</v>
      </c>
      <c r="C173" s="187">
        <v>27470.474000000006</v>
      </c>
      <c r="D173" s="173">
        <v>302729.44900000002</v>
      </c>
      <c r="E173" s="174">
        <v>308931.848</v>
      </c>
    </row>
    <row r="174" spans="1:5" s="165" customFormat="1" x14ac:dyDescent="0.2">
      <c r="A174" s="314" t="s">
        <v>86</v>
      </c>
      <c r="B174" s="315"/>
      <c r="C174" s="315"/>
      <c r="D174" s="316"/>
      <c r="E174" s="316"/>
    </row>
    <row r="175" spans="1:5" ht="12" customHeight="1" x14ac:dyDescent="0.2">
      <c r="A175" s="184" t="s">
        <v>249</v>
      </c>
      <c r="B175" s="179">
        <v>0</v>
      </c>
      <c r="C175" s="180">
        <v>0</v>
      </c>
      <c r="D175" s="179">
        <v>0</v>
      </c>
      <c r="E175" s="180">
        <v>0</v>
      </c>
    </row>
    <row r="176" spans="1:5" ht="12" customHeight="1" x14ac:dyDescent="0.2">
      <c r="A176" s="184" t="s">
        <v>250</v>
      </c>
      <c r="B176" s="179">
        <v>0</v>
      </c>
      <c r="C176" s="180">
        <v>0</v>
      </c>
      <c r="D176" s="179">
        <v>7.0000000000000007E-2</v>
      </c>
      <c r="E176" s="180">
        <v>0</v>
      </c>
    </row>
    <row r="177" spans="1:5" ht="12" customHeight="1" x14ac:dyDescent="0.2">
      <c r="A177" s="184" t="s">
        <v>251</v>
      </c>
      <c r="B177" s="179">
        <v>0</v>
      </c>
      <c r="C177" s="180">
        <v>0</v>
      </c>
      <c r="D177" s="179">
        <v>0</v>
      </c>
      <c r="E177" s="180">
        <v>0</v>
      </c>
    </row>
    <row r="178" spans="1:5" ht="12" customHeight="1" x14ac:dyDescent="0.2">
      <c r="A178" s="184" t="s">
        <v>252</v>
      </c>
      <c r="B178" s="179">
        <v>0</v>
      </c>
      <c r="C178" s="180">
        <v>0</v>
      </c>
      <c r="D178" s="179">
        <v>0</v>
      </c>
      <c r="E178" s="180">
        <v>11.105</v>
      </c>
    </row>
    <row r="179" spans="1:5" ht="12" customHeight="1" x14ac:dyDescent="0.2">
      <c r="A179" s="184" t="s">
        <v>253</v>
      </c>
      <c r="B179" s="179">
        <v>0</v>
      </c>
      <c r="C179" s="180">
        <v>0</v>
      </c>
      <c r="D179" s="179">
        <v>0</v>
      </c>
      <c r="E179" s="180">
        <v>0</v>
      </c>
    </row>
    <row r="180" spans="1:5" ht="12" customHeight="1" x14ac:dyDescent="0.2">
      <c r="A180" s="184" t="s">
        <v>254</v>
      </c>
      <c r="B180" s="179">
        <v>0</v>
      </c>
      <c r="C180" s="180">
        <v>0</v>
      </c>
      <c r="D180" s="179">
        <v>79.156000000000006</v>
      </c>
      <c r="E180" s="180">
        <v>555.25599999999997</v>
      </c>
    </row>
    <row r="181" spans="1:5" ht="12" customHeight="1" x14ac:dyDescent="0.2">
      <c r="A181" s="184" t="s">
        <v>255</v>
      </c>
      <c r="B181" s="179">
        <v>0</v>
      </c>
      <c r="C181" s="180">
        <v>0</v>
      </c>
      <c r="D181" s="179">
        <v>7.0789999999999997</v>
      </c>
      <c r="E181" s="180">
        <v>1.008</v>
      </c>
    </row>
    <row r="182" spans="1:5" ht="12" customHeight="1" x14ac:dyDescent="0.2">
      <c r="A182" s="184" t="s">
        <v>256</v>
      </c>
      <c r="B182" s="179">
        <v>0</v>
      </c>
      <c r="C182" s="180">
        <v>0</v>
      </c>
      <c r="D182" s="179">
        <v>0</v>
      </c>
      <c r="E182" s="180">
        <v>0</v>
      </c>
    </row>
    <row r="183" spans="1:5" ht="12" customHeight="1" x14ac:dyDescent="0.2">
      <c r="A183" s="184" t="s">
        <v>257</v>
      </c>
      <c r="B183" s="179">
        <v>2574.0540000000001</v>
      </c>
      <c r="C183" s="180">
        <v>957.03599999999994</v>
      </c>
      <c r="D183" s="179">
        <v>18604.114000000001</v>
      </c>
      <c r="E183" s="180">
        <v>12102.374</v>
      </c>
    </row>
    <row r="184" spans="1:5" ht="12" customHeight="1" x14ac:dyDescent="0.2">
      <c r="A184" s="184" t="s">
        <v>258</v>
      </c>
      <c r="B184" s="179">
        <v>200.239</v>
      </c>
      <c r="C184" s="180">
        <v>0</v>
      </c>
      <c r="D184" s="179">
        <v>200.239</v>
      </c>
      <c r="E184" s="180">
        <v>142.66900000000001</v>
      </c>
    </row>
    <row r="185" spans="1:5" ht="12" customHeight="1" x14ac:dyDescent="0.2">
      <c r="A185" s="184" t="s">
        <v>259</v>
      </c>
      <c r="B185" s="179">
        <v>0</v>
      </c>
      <c r="C185" s="180">
        <v>0</v>
      </c>
      <c r="D185" s="179">
        <v>188.006</v>
      </c>
      <c r="E185" s="180">
        <v>14.939</v>
      </c>
    </row>
    <row r="186" spans="1:5" ht="12" customHeight="1" x14ac:dyDescent="0.2">
      <c r="A186" s="184" t="s">
        <v>260</v>
      </c>
      <c r="B186" s="179">
        <v>0</v>
      </c>
      <c r="C186" s="180">
        <v>0</v>
      </c>
      <c r="D186" s="179">
        <v>294.54399999999998</v>
      </c>
      <c r="E186" s="180">
        <v>0</v>
      </c>
    </row>
    <row r="187" spans="1:5" ht="12" customHeight="1" x14ac:dyDescent="0.2">
      <c r="A187" s="184" t="s">
        <v>261</v>
      </c>
      <c r="B187" s="179">
        <v>0</v>
      </c>
      <c r="C187" s="180">
        <v>0</v>
      </c>
      <c r="D187" s="179">
        <v>2967.4989999999998</v>
      </c>
      <c r="E187" s="180">
        <v>6.69</v>
      </c>
    </row>
    <row r="188" spans="1:5" ht="12" customHeight="1" x14ac:dyDescent="0.2">
      <c r="A188" s="184" t="s">
        <v>262</v>
      </c>
      <c r="B188" s="179">
        <v>0</v>
      </c>
      <c r="C188" s="180">
        <v>0</v>
      </c>
      <c r="D188" s="179">
        <v>0</v>
      </c>
      <c r="E188" s="180">
        <v>164.17699999999999</v>
      </c>
    </row>
    <row r="189" spans="1:5" ht="12" customHeight="1" x14ac:dyDescent="0.2">
      <c r="A189" s="184" t="s">
        <v>263</v>
      </c>
      <c r="B189" s="179">
        <v>92.04</v>
      </c>
      <c r="C189" s="180">
        <v>0</v>
      </c>
      <c r="D189" s="179">
        <v>537.17399999999998</v>
      </c>
      <c r="E189" s="180">
        <v>239.20599999999999</v>
      </c>
    </row>
    <row r="190" spans="1:5" ht="12" customHeight="1" x14ac:dyDescent="0.2">
      <c r="A190" s="184" t="s">
        <v>264</v>
      </c>
      <c r="B190" s="179">
        <v>0</v>
      </c>
      <c r="C190" s="180">
        <v>0</v>
      </c>
      <c r="D190" s="179">
        <v>0</v>
      </c>
      <c r="E190" s="180">
        <v>0</v>
      </c>
    </row>
    <row r="191" spans="1:5" ht="12" customHeight="1" x14ac:dyDescent="0.2">
      <c r="A191" s="184" t="s">
        <v>265</v>
      </c>
      <c r="B191" s="179">
        <v>0</v>
      </c>
      <c r="C191" s="180">
        <v>0</v>
      </c>
      <c r="D191" s="179">
        <v>0</v>
      </c>
      <c r="E191" s="180">
        <v>0</v>
      </c>
    </row>
    <row r="192" spans="1:5" ht="12" customHeight="1" x14ac:dyDescent="0.2">
      <c r="A192" s="184" t="s">
        <v>266</v>
      </c>
      <c r="B192" s="179">
        <v>0</v>
      </c>
      <c r="C192" s="180">
        <v>0</v>
      </c>
      <c r="D192" s="179">
        <v>37.271999999999998</v>
      </c>
      <c r="E192" s="180">
        <v>0</v>
      </c>
    </row>
    <row r="193" spans="1:5" ht="12" customHeight="1" x14ac:dyDescent="0.2">
      <c r="A193" s="184" t="s">
        <v>267</v>
      </c>
      <c r="B193" s="179">
        <v>0</v>
      </c>
      <c r="C193" s="180">
        <v>2.903</v>
      </c>
      <c r="D193" s="179">
        <v>0</v>
      </c>
      <c r="E193" s="180">
        <v>6.92</v>
      </c>
    </row>
    <row r="194" spans="1:5" ht="12" customHeight="1" x14ac:dyDescent="0.2">
      <c r="A194" s="184" t="s">
        <v>268</v>
      </c>
      <c r="B194" s="179">
        <v>0</v>
      </c>
      <c r="C194" s="180">
        <v>0</v>
      </c>
      <c r="D194" s="179">
        <v>0</v>
      </c>
      <c r="E194" s="180">
        <v>51.348999999999997</v>
      </c>
    </row>
    <row r="195" spans="1:5" ht="12" customHeight="1" x14ac:dyDescent="0.2">
      <c r="A195" s="184" t="s">
        <v>269</v>
      </c>
      <c r="B195" s="179">
        <v>0</v>
      </c>
      <c r="C195" s="180">
        <v>0</v>
      </c>
      <c r="D195" s="179">
        <v>0</v>
      </c>
      <c r="E195" s="180">
        <v>6483.4579999999996</v>
      </c>
    </row>
    <row r="196" spans="1:5" ht="12" customHeight="1" x14ac:dyDescent="0.2">
      <c r="A196" s="184" t="s">
        <v>270</v>
      </c>
      <c r="B196" s="179">
        <v>0</v>
      </c>
      <c r="C196" s="180">
        <v>0</v>
      </c>
      <c r="D196" s="179">
        <v>0</v>
      </c>
      <c r="E196" s="180">
        <v>0</v>
      </c>
    </row>
    <row r="197" spans="1:5" ht="12" customHeight="1" x14ac:dyDescent="0.2">
      <c r="A197" s="184" t="s">
        <v>271</v>
      </c>
      <c r="B197" s="179">
        <v>790.10400000000004</v>
      </c>
      <c r="C197" s="180">
        <v>434.67899999999997</v>
      </c>
      <c r="D197" s="179">
        <v>6387.0079999999998</v>
      </c>
      <c r="E197" s="180">
        <v>6741.5249999999996</v>
      </c>
    </row>
    <row r="198" spans="1:5" ht="12" customHeight="1" x14ac:dyDescent="0.2">
      <c r="A198" s="184" t="s">
        <v>272</v>
      </c>
      <c r="B198" s="179">
        <v>0</v>
      </c>
      <c r="C198" s="180">
        <v>0</v>
      </c>
      <c r="D198" s="179">
        <v>0</v>
      </c>
      <c r="E198" s="180">
        <v>0</v>
      </c>
    </row>
    <row r="199" spans="1:5" ht="12" customHeight="1" x14ac:dyDescent="0.2">
      <c r="A199" s="184" t="s">
        <v>273</v>
      </c>
      <c r="B199" s="179">
        <v>0</v>
      </c>
      <c r="C199" s="180">
        <v>0</v>
      </c>
      <c r="D199" s="179">
        <v>0</v>
      </c>
      <c r="E199" s="180">
        <v>0</v>
      </c>
    </row>
    <row r="200" spans="1:5" ht="12" customHeight="1" x14ac:dyDescent="0.2">
      <c r="A200" s="184" t="s">
        <v>274</v>
      </c>
      <c r="B200" s="179">
        <v>0</v>
      </c>
      <c r="C200" s="180">
        <v>78.831999999999994</v>
      </c>
      <c r="D200" s="179">
        <v>109.43</v>
      </c>
      <c r="E200" s="180">
        <v>384.46699999999998</v>
      </c>
    </row>
    <row r="201" spans="1:5" ht="12" customHeight="1" x14ac:dyDescent="0.2">
      <c r="A201" s="184" t="s">
        <v>275</v>
      </c>
      <c r="B201" s="179">
        <v>0</v>
      </c>
      <c r="C201" s="180">
        <v>0</v>
      </c>
      <c r="D201" s="179">
        <v>867.12099999999998</v>
      </c>
      <c r="E201" s="180">
        <v>0</v>
      </c>
    </row>
    <row r="202" spans="1:5" ht="12" customHeight="1" x14ac:dyDescent="0.2">
      <c r="A202" s="184" t="s">
        <v>276</v>
      </c>
      <c r="B202" s="179">
        <v>0</v>
      </c>
      <c r="C202" s="180">
        <v>0</v>
      </c>
      <c r="D202" s="179">
        <v>0</v>
      </c>
      <c r="E202" s="180">
        <v>0</v>
      </c>
    </row>
    <row r="203" spans="1:5" ht="12" customHeight="1" x14ac:dyDescent="0.2">
      <c r="A203" s="184" t="s">
        <v>277</v>
      </c>
      <c r="B203" s="179">
        <v>0</v>
      </c>
      <c r="C203" s="180">
        <v>0</v>
      </c>
      <c r="D203" s="179">
        <v>0</v>
      </c>
      <c r="E203" s="180">
        <v>0</v>
      </c>
    </row>
    <row r="204" spans="1:5" ht="12" customHeight="1" x14ac:dyDescent="0.2">
      <c r="A204" s="184" t="s">
        <v>278</v>
      </c>
      <c r="B204" s="179">
        <v>0</v>
      </c>
      <c r="C204" s="180">
        <v>0</v>
      </c>
      <c r="D204" s="179">
        <v>0</v>
      </c>
      <c r="E204" s="180">
        <v>2.875</v>
      </c>
    </row>
    <row r="205" spans="1:5" ht="12" customHeight="1" x14ac:dyDescent="0.2">
      <c r="A205" s="184" t="s">
        <v>279</v>
      </c>
      <c r="B205" s="179">
        <v>0</v>
      </c>
      <c r="C205" s="180">
        <v>0</v>
      </c>
      <c r="D205" s="179">
        <v>0</v>
      </c>
      <c r="E205" s="180">
        <v>0</v>
      </c>
    </row>
    <row r="206" spans="1:5" ht="12" customHeight="1" x14ac:dyDescent="0.2">
      <c r="A206" s="184" t="s">
        <v>280</v>
      </c>
      <c r="B206" s="179">
        <v>0</v>
      </c>
      <c r="C206" s="180">
        <v>0</v>
      </c>
      <c r="D206" s="179">
        <v>0</v>
      </c>
      <c r="E206" s="180">
        <v>0</v>
      </c>
    </row>
    <row r="207" spans="1:5" ht="12" customHeight="1" x14ac:dyDescent="0.2">
      <c r="A207" s="184" t="s">
        <v>281</v>
      </c>
      <c r="B207" s="179">
        <v>0</v>
      </c>
      <c r="C207" s="180">
        <v>1.512</v>
      </c>
      <c r="D207" s="179">
        <v>24.591000000000001</v>
      </c>
      <c r="E207" s="180">
        <v>55.795999999999999</v>
      </c>
    </row>
    <row r="208" spans="1:5" ht="12" customHeight="1" x14ac:dyDescent="0.2">
      <c r="A208" s="184" t="s">
        <v>282</v>
      </c>
      <c r="B208" s="179">
        <v>0</v>
      </c>
      <c r="C208" s="180">
        <v>0</v>
      </c>
      <c r="D208" s="179">
        <v>0</v>
      </c>
      <c r="E208" s="180">
        <v>0</v>
      </c>
    </row>
    <row r="209" spans="1:5" ht="12" customHeight="1" x14ac:dyDescent="0.2">
      <c r="A209" s="184" t="s">
        <v>88</v>
      </c>
      <c r="B209" s="179">
        <v>14619.486000000001</v>
      </c>
      <c r="C209" s="180">
        <v>11577.553</v>
      </c>
      <c r="D209" s="179">
        <v>210977.82800000001</v>
      </c>
      <c r="E209" s="180">
        <v>89805.191000000006</v>
      </c>
    </row>
    <row r="210" spans="1:5" ht="12" customHeight="1" x14ac:dyDescent="0.2">
      <c r="A210" s="184" t="s">
        <v>283</v>
      </c>
      <c r="B210" s="179">
        <v>0</v>
      </c>
      <c r="C210" s="180">
        <v>0</v>
      </c>
      <c r="D210" s="179">
        <v>0</v>
      </c>
      <c r="E210" s="180">
        <v>0</v>
      </c>
    </row>
    <row r="211" spans="1:5" ht="12" customHeight="1" x14ac:dyDescent="0.2">
      <c r="A211" s="184" t="s">
        <v>87</v>
      </c>
      <c r="B211" s="179">
        <v>0</v>
      </c>
      <c r="C211" s="180">
        <v>0</v>
      </c>
      <c r="D211" s="179">
        <v>0</v>
      </c>
      <c r="E211" s="180">
        <v>249</v>
      </c>
    </row>
    <row r="212" spans="1:5" ht="12.75" customHeight="1" x14ac:dyDescent="0.2">
      <c r="A212" s="186" t="s">
        <v>284</v>
      </c>
      <c r="B212" s="181">
        <v>18275.923000000003</v>
      </c>
      <c r="C212" s="182">
        <v>13052.514999999999</v>
      </c>
      <c r="D212" s="181">
        <v>241281.13100000002</v>
      </c>
      <c r="E212" s="183">
        <v>117018.005</v>
      </c>
    </row>
    <row r="213" spans="1:5" s="165" customFormat="1" x14ac:dyDescent="0.2">
      <c r="A213" s="314" t="s">
        <v>89</v>
      </c>
      <c r="B213" s="315"/>
      <c r="C213" s="315"/>
      <c r="D213" s="315"/>
      <c r="E213" s="315"/>
    </row>
    <row r="214" spans="1:5" ht="12" customHeight="1" x14ac:dyDescent="0.2">
      <c r="A214" s="184" t="s">
        <v>285</v>
      </c>
      <c r="B214" s="179">
        <v>6727.5110000000004</v>
      </c>
      <c r="C214" s="180">
        <v>90.114000000000004</v>
      </c>
      <c r="D214" s="179">
        <v>6730.8230000000003</v>
      </c>
      <c r="E214" s="180">
        <v>2359.511</v>
      </c>
    </row>
    <row r="215" spans="1:5" ht="12" customHeight="1" x14ac:dyDescent="0.2">
      <c r="A215" s="184" t="s">
        <v>286</v>
      </c>
      <c r="B215" s="179">
        <v>0</v>
      </c>
      <c r="C215" s="180">
        <v>5971.759</v>
      </c>
      <c r="D215" s="179">
        <v>0</v>
      </c>
      <c r="E215" s="180">
        <v>22691.42</v>
      </c>
    </row>
    <row r="216" spans="1:5" ht="12" customHeight="1" x14ac:dyDescent="0.2">
      <c r="A216" s="184" t="s">
        <v>287</v>
      </c>
      <c r="B216" s="179">
        <v>200.465</v>
      </c>
      <c r="C216" s="180">
        <v>301.185</v>
      </c>
      <c r="D216" s="179">
        <v>948.26499999999999</v>
      </c>
      <c r="E216" s="180">
        <v>1442.338</v>
      </c>
    </row>
    <row r="217" spans="1:5" ht="12" customHeight="1" x14ac:dyDescent="0.2">
      <c r="A217" s="184" t="s">
        <v>288</v>
      </c>
      <c r="B217" s="179">
        <v>28.966000000000001</v>
      </c>
      <c r="C217" s="180">
        <v>380.77199999999999</v>
      </c>
      <c r="D217" s="179">
        <v>2139.6619999999998</v>
      </c>
      <c r="E217" s="180">
        <v>2362.5540000000001</v>
      </c>
    </row>
    <row r="218" spans="1:5" ht="12" customHeight="1" x14ac:dyDescent="0.2">
      <c r="A218" s="184" t="s">
        <v>289</v>
      </c>
      <c r="B218" s="179">
        <v>36.322000000000003</v>
      </c>
      <c r="C218" s="180">
        <v>0</v>
      </c>
      <c r="D218" s="179">
        <v>464.61599999999999</v>
      </c>
      <c r="E218" s="180">
        <v>293.101</v>
      </c>
    </row>
    <row r="219" spans="1:5" ht="12" customHeight="1" x14ac:dyDescent="0.2">
      <c r="A219" s="184" t="s">
        <v>290</v>
      </c>
      <c r="B219" s="179">
        <v>44.274999999999999</v>
      </c>
      <c r="C219" s="180">
        <v>0</v>
      </c>
      <c r="D219" s="179">
        <v>175.08699999999999</v>
      </c>
      <c r="E219" s="180">
        <v>9.5609999999999999</v>
      </c>
    </row>
    <row r="220" spans="1:5" ht="12" customHeight="1" x14ac:dyDescent="0.2">
      <c r="A220" s="184" t="s">
        <v>291</v>
      </c>
      <c r="B220" s="179">
        <v>0</v>
      </c>
      <c r="C220" s="180">
        <v>0</v>
      </c>
      <c r="D220" s="179">
        <v>0</v>
      </c>
      <c r="E220" s="180">
        <v>0</v>
      </c>
    </row>
    <row r="221" spans="1:5" ht="12" customHeight="1" x14ac:dyDescent="0.2">
      <c r="A221" s="184" t="s">
        <v>292</v>
      </c>
      <c r="B221" s="179">
        <v>0</v>
      </c>
      <c r="C221" s="180">
        <v>0</v>
      </c>
      <c r="D221" s="179">
        <v>470.053</v>
      </c>
      <c r="E221" s="180">
        <v>2108.5059999999999</v>
      </c>
    </row>
    <row r="222" spans="1:5" ht="12" customHeight="1" x14ac:dyDescent="0.2">
      <c r="A222" s="184" t="s">
        <v>293</v>
      </c>
      <c r="B222" s="179">
        <v>1.22</v>
      </c>
      <c r="C222" s="180">
        <v>0</v>
      </c>
      <c r="D222" s="179">
        <v>17.244</v>
      </c>
      <c r="E222" s="180">
        <v>416.65100000000001</v>
      </c>
    </row>
    <row r="223" spans="1:5" ht="12" customHeight="1" x14ac:dyDescent="0.2">
      <c r="A223" s="184" t="s">
        <v>294</v>
      </c>
      <c r="B223" s="179">
        <v>0</v>
      </c>
      <c r="C223" s="180">
        <v>0</v>
      </c>
      <c r="D223" s="179">
        <v>29.315000000000001</v>
      </c>
      <c r="E223" s="180">
        <v>1.2230000000000001</v>
      </c>
    </row>
    <row r="224" spans="1:5" ht="12" customHeight="1" x14ac:dyDescent="0.2">
      <c r="A224" s="184" t="s">
        <v>295</v>
      </c>
      <c r="B224" s="179">
        <v>0</v>
      </c>
      <c r="C224" s="180">
        <v>0</v>
      </c>
      <c r="D224" s="179">
        <v>0</v>
      </c>
      <c r="E224" s="180">
        <v>0</v>
      </c>
    </row>
    <row r="225" spans="1:5" ht="12" customHeight="1" x14ac:dyDescent="0.2">
      <c r="A225" s="184" t="s">
        <v>296</v>
      </c>
      <c r="B225" s="179">
        <v>0</v>
      </c>
      <c r="C225" s="180">
        <v>0</v>
      </c>
      <c r="D225" s="179">
        <v>0</v>
      </c>
      <c r="E225" s="180">
        <v>0</v>
      </c>
    </row>
    <row r="226" spans="1:5" ht="12" customHeight="1" x14ac:dyDescent="0.2">
      <c r="A226" s="184" t="s">
        <v>297</v>
      </c>
      <c r="B226" s="179">
        <v>0</v>
      </c>
      <c r="C226" s="180">
        <v>0</v>
      </c>
      <c r="D226" s="179">
        <v>0</v>
      </c>
      <c r="E226" s="180">
        <v>0</v>
      </c>
    </row>
    <row r="227" spans="1:5" x14ac:dyDescent="0.2">
      <c r="A227" s="186" t="s">
        <v>298</v>
      </c>
      <c r="B227" s="181">
        <v>7038.7590000000009</v>
      </c>
      <c r="C227" s="182">
        <v>6743.83</v>
      </c>
      <c r="D227" s="181">
        <v>10975.065000000001</v>
      </c>
      <c r="E227" s="183">
        <v>31684.865000000002</v>
      </c>
    </row>
    <row r="228" spans="1:5" s="165" customFormat="1" x14ac:dyDescent="0.2">
      <c r="A228" s="314" t="s">
        <v>90</v>
      </c>
      <c r="B228" s="315"/>
      <c r="C228" s="315"/>
      <c r="D228" s="315"/>
      <c r="E228" s="315"/>
    </row>
    <row r="229" spans="1:5" ht="12" customHeight="1" x14ac:dyDescent="0.2">
      <c r="A229" s="184" t="s">
        <v>299</v>
      </c>
      <c r="B229" s="179">
        <v>0</v>
      </c>
      <c r="C229" s="180">
        <v>0</v>
      </c>
      <c r="D229" s="179">
        <v>0</v>
      </c>
      <c r="E229" s="180">
        <v>0</v>
      </c>
    </row>
    <row r="230" spans="1:5" ht="12" customHeight="1" x14ac:dyDescent="0.2">
      <c r="A230" s="184" t="s">
        <v>300</v>
      </c>
      <c r="B230" s="179">
        <v>0</v>
      </c>
      <c r="C230" s="180">
        <v>0</v>
      </c>
      <c r="D230" s="179">
        <v>0</v>
      </c>
      <c r="E230" s="180">
        <v>0</v>
      </c>
    </row>
    <row r="231" spans="1:5" ht="12" customHeight="1" x14ac:dyDescent="0.2">
      <c r="A231" s="184" t="s">
        <v>301</v>
      </c>
      <c r="B231" s="179">
        <v>2337.3229999999999</v>
      </c>
      <c r="C231" s="180">
        <v>425.971</v>
      </c>
      <c r="D231" s="179">
        <v>22173.597000000002</v>
      </c>
      <c r="E231" s="180">
        <v>10727.226000000001</v>
      </c>
    </row>
    <row r="232" spans="1:5" ht="12" customHeight="1" x14ac:dyDescent="0.2">
      <c r="A232" s="184" t="s">
        <v>302</v>
      </c>
      <c r="B232" s="179">
        <v>0</v>
      </c>
      <c r="C232" s="180">
        <v>0</v>
      </c>
      <c r="D232" s="179">
        <v>0</v>
      </c>
      <c r="E232" s="180">
        <v>0</v>
      </c>
    </row>
    <row r="233" spans="1:5" ht="12" customHeight="1" x14ac:dyDescent="0.2">
      <c r="A233" s="184" t="s">
        <v>303</v>
      </c>
      <c r="B233" s="179">
        <v>0</v>
      </c>
      <c r="C233" s="180">
        <v>0</v>
      </c>
      <c r="D233" s="179">
        <v>0</v>
      </c>
      <c r="E233" s="180">
        <v>0</v>
      </c>
    </row>
    <row r="234" spans="1:5" ht="12" customHeight="1" x14ac:dyDescent="0.2">
      <c r="A234" s="184" t="s">
        <v>304</v>
      </c>
      <c r="B234" s="179">
        <v>0</v>
      </c>
      <c r="C234" s="180">
        <v>0</v>
      </c>
      <c r="D234" s="179">
        <v>0</v>
      </c>
      <c r="E234" s="180">
        <v>0</v>
      </c>
    </row>
    <row r="235" spans="1:5" ht="12" customHeight="1" x14ac:dyDescent="0.2">
      <c r="A235" s="184" t="s">
        <v>305</v>
      </c>
      <c r="B235" s="179">
        <v>0</v>
      </c>
      <c r="C235" s="180">
        <v>0</v>
      </c>
      <c r="D235" s="179">
        <v>0</v>
      </c>
      <c r="E235" s="180">
        <v>2277.056</v>
      </c>
    </row>
    <row r="236" spans="1:5" ht="12" customHeight="1" x14ac:dyDescent="0.2">
      <c r="A236" s="184" t="s">
        <v>306</v>
      </c>
      <c r="B236" s="179">
        <v>0</v>
      </c>
      <c r="C236" s="180">
        <v>0</v>
      </c>
      <c r="D236" s="179">
        <v>0</v>
      </c>
      <c r="E236" s="180">
        <v>0</v>
      </c>
    </row>
    <row r="237" spans="1:5" ht="12" customHeight="1" x14ac:dyDescent="0.2">
      <c r="A237" s="184" t="s">
        <v>307</v>
      </c>
      <c r="B237" s="179">
        <v>0</v>
      </c>
      <c r="C237" s="180">
        <v>0</v>
      </c>
      <c r="D237" s="179">
        <v>0</v>
      </c>
      <c r="E237" s="180">
        <v>0</v>
      </c>
    </row>
    <row r="238" spans="1:5" ht="12" customHeight="1" x14ac:dyDescent="0.2">
      <c r="A238" s="184" t="s">
        <v>308</v>
      </c>
      <c r="B238" s="179">
        <v>0</v>
      </c>
      <c r="C238" s="180">
        <v>0</v>
      </c>
      <c r="D238" s="179">
        <v>0</v>
      </c>
      <c r="E238" s="180">
        <v>0</v>
      </c>
    </row>
    <row r="239" spans="1:5" ht="12" customHeight="1" x14ac:dyDescent="0.2">
      <c r="A239" s="184" t="s">
        <v>309</v>
      </c>
      <c r="B239" s="179">
        <v>0</v>
      </c>
      <c r="C239" s="180">
        <v>0</v>
      </c>
      <c r="D239" s="179">
        <v>0</v>
      </c>
      <c r="E239" s="180">
        <v>0</v>
      </c>
    </row>
    <row r="240" spans="1:5" ht="12" customHeight="1" x14ac:dyDescent="0.2">
      <c r="A240" s="184" t="s">
        <v>310</v>
      </c>
      <c r="B240" s="179">
        <v>0</v>
      </c>
      <c r="C240" s="180">
        <v>0</v>
      </c>
      <c r="D240" s="179">
        <v>0</v>
      </c>
      <c r="E240" s="180">
        <v>0</v>
      </c>
    </row>
    <row r="241" spans="1:8" ht="12" customHeight="1" x14ac:dyDescent="0.2">
      <c r="A241" s="184" t="s">
        <v>311</v>
      </c>
      <c r="B241" s="179">
        <v>0</v>
      </c>
      <c r="C241" s="180">
        <v>0</v>
      </c>
      <c r="D241" s="179">
        <v>0</v>
      </c>
      <c r="E241" s="180">
        <v>2.2549999999999999</v>
      </c>
    </row>
    <row r="242" spans="1:8" ht="12" customHeight="1" x14ac:dyDescent="0.2">
      <c r="A242" s="184" t="s">
        <v>312</v>
      </c>
      <c r="B242" s="179">
        <v>0</v>
      </c>
      <c r="C242" s="180">
        <v>0</v>
      </c>
      <c r="D242" s="179">
        <v>0</v>
      </c>
      <c r="E242" s="180">
        <v>0</v>
      </c>
    </row>
    <row r="243" spans="1:8" ht="12" customHeight="1" x14ac:dyDescent="0.2">
      <c r="A243" s="184" t="s">
        <v>313</v>
      </c>
      <c r="B243" s="179">
        <v>0</v>
      </c>
      <c r="C243" s="180">
        <v>0</v>
      </c>
      <c r="D243" s="179">
        <v>0</v>
      </c>
      <c r="E243" s="180">
        <v>0</v>
      </c>
    </row>
    <row r="244" spans="1:8" ht="12" customHeight="1" x14ac:dyDescent="0.2">
      <c r="A244" s="184" t="s">
        <v>314</v>
      </c>
      <c r="B244" s="179">
        <v>0</v>
      </c>
      <c r="C244" s="180">
        <v>0</v>
      </c>
      <c r="D244" s="179">
        <v>0</v>
      </c>
      <c r="E244" s="180">
        <v>0</v>
      </c>
    </row>
    <row r="245" spans="1:8" ht="12" customHeight="1" x14ac:dyDescent="0.2">
      <c r="A245" s="184" t="s">
        <v>315</v>
      </c>
      <c r="B245" s="179">
        <v>269.54599999999999</v>
      </c>
      <c r="C245" s="180">
        <v>341.63</v>
      </c>
      <c r="D245" s="179">
        <v>876.71799999999996</v>
      </c>
      <c r="E245" s="180">
        <v>837.83900000000006</v>
      </c>
    </row>
    <row r="246" spans="1:8" ht="12" customHeight="1" x14ac:dyDescent="0.2">
      <c r="A246" s="184" t="s">
        <v>316</v>
      </c>
      <c r="B246" s="179">
        <v>0</v>
      </c>
      <c r="C246" s="180">
        <v>0</v>
      </c>
      <c r="D246" s="179">
        <v>0</v>
      </c>
      <c r="E246" s="180">
        <v>0</v>
      </c>
    </row>
    <row r="247" spans="1:8" ht="12" customHeight="1" x14ac:dyDescent="0.2">
      <c r="A247" s="184" t="s">
        <v>317</v>
      </c>
      <c r="B247" s="179">
        <v>0</v>
      </c>
      <c r="C247" s="180">
        <v>0</v>
      </c>
      <c r="D247" s="179">
        <v>0</v>
      </c>
      <c r="E247" s="180">
        <v>0</v>
      </c>
    </row>
    <row r="248" spans="1:8" ht="12" customHeight="1" x14ac:dyDescent="0.2">
      <c r="A248" s="184" t="s">
        <v>318</v>
      </c>
      <c r="B248" s="179">
        <v>0</v>
      </c>
      <c r="C248" s="180">
        <v>0</v>
      </c>
      <c r="D248" s="179">
        <v>0</v>
      </c>
      <c r="E248" s="180">
        <v>0</v>
      </c>
    </row>
    <row r="249" spans="1:8" ht="12" customHeight="1" x14ac:dyDescent="0.2">
      <c r="A249" s="184" t="s">
        <v>319</v>
      </c>
      <c r="B249" s="179">
        <v>0</v>
      </c>
      <c r="C249" s="180">
        <v>0</v>
      </c>
      <c r="D249" s="179">
        <v>0</v>
      </c>
      <c r="E249" s="180">
        <v>0</v>
      </c>
    </row>
    <row r="250" spans="1:8" ht="12" customHeight="1" x14ac:dyDescent="0.2">
      <c r="A250" s="184" t="s">
        <v>320</v>
      </c>
      <c r="B250" s="179">
        <v>0</v>
      </c>
      <c r="C250" s="180">
        <v>0</v>
      </c>
      <c r="D250" s="179">
        <v>0</v>
      </c>
      <c r="E250" s="180">
        <v>0</v>
      </c>
    </row>
    <row r="251" spans="1:8" ht="12" customHeight="1" x14ac:dyDescent="0.2">
      <c r="A251" s="184" t="s">
        <v>321</v>
      </c>
      <c r="B251" s="179">
        <v>0</v>
      </c>
      <c r="C251" s="180">
        <v>0</v>
      </c>
      <c r="D251" s="179">
        <v>0</v>
      </c>
      <c r="E251" s="180">
        <v>0</v>
      </c>
    </row>
    <row r="252" spans="1:8" ht="12" customHeight="1" x14ac:dyDescent="0.2">
      <c r="A252" s="184" t="s">
        <v>322</v>
      </c>
      <c r="B252" s="179">
        <v>0</v>
      </c>
      <c r="C252" s="180">
        <v>0</v>
      </c>
      <c r="D252" s="179">
        <v>622.21900000000005</v>
      </c>
      <c r="E252" s="180">
        <v>0</v>
      </c>
    </row>
    <row r="253" spans="1:8" ht="12" customHeight="1" x14ac:dyDescent="0.2">
      <c r="A253" s="184" t="s">
        <v>323</v>
      </c>
      <c r="B253" s="179">
        <v>0</v>
      </c>
      <c r="C253" s="180">
        <v>0</v>
      </c>
      <c r="D253" s="179">
        <v>0</v>
      </c>
      <c r="E253" s="180">
        <v>0</v>
      </c>
    </row>
    <row r="254" spans="1:8" ht="12" customHeight="1" x14ac:dyDescent="0.2">
      <c r="A254" s="184" t="s">
        <v>324</v>
      </c>
      <c r="B254" s="179">
        <v>0</v>
      </c>
      <c r="C254" s="180">
        <v>0</v>
      </c>
      <c r="D254" s="179">
        <v>2.7349999999999999</v>
      </c>
      <c r="E254" s="180">
        <v>28.67</v>
      </c>
    </row>
    <row r="255" spans="1:8" ht="12" customHeight="1" x14ac:dyDescent="0.2">
      <c r="A255" s="184" t="s">
        <v>325</v>
      </c>
      <c r="B255" s="179">
        <v>0</v>
      </c>
      <c r="C255" s="180">
        <v>0</v>
      </c>
      <c r="D255" s="179">
        <v>0</v>
      </c>
      <c r="E255" s="180">
        <v>0</v>
      </c>
    </row>
    <row r="256" spans="1:8" ht="12" customHeight="1" x14ac:dyDescent="0.2">
      <c r="A256" s="184" t="s">
        <v>326</v>
      </c>
      <c r="B256" s="179">
        <v>0</v>
      </c>
      <c r="C256" s="180">
        <v>0</v>
      </c>
      <c r="D256" s="179">
        <v>0</v>
      </c>
      <c r="E256" s="180">
        <v>0</v>
      </c>
      <c r="H256" s="170"/>
    </row>
    <row r="257" spans="1:10" ht="12" customHeight="1" x14ac:dyDescent="0.2">
      <c r="A257" s="184" t="s">
        <v>327</v>
      </c>
      <c r="B257" s="179">
        <v>0</v>
      </c>
      <c r="C257" s="180">
        <v>0</v>
      </c>
      <c r="D257" s="179">
        <v>0</v>
      </c>
      <c r="E257" s="180">
        <v>0</v>
      </c>
    </row>
    <row r="258" spans="1:10" ht="12" customHeight="1" x14ac:dyDescent="0.2">
      <c r="A258" s="184" t="s">
        <v>328</v>
      </c>
      <c r="B258" s="179">
        <v>0</v>
      </c>
      <c r="C258" s="180">
        <v>0</v>
      </c>
      <c r="D258" s="179">
        <v>0</v>
      </c>
      <c r="E258" s="180">
        <v>0</v>
      </c>
    </row>
    <row r="259" spans="1:10" ht="12" customHeight="1" x14ac:dyDescent="0.2">
      <c r="A259" s="184" t="s">
        <v>329</v>
      </c>
      <c r="B259" s="179">
        <v>0</v>
      </c>
      <c r="C259" s="180">
        <v>0</v>
      </c>
      <c r="D259" s="179">
        <v>0</v>
      </c>
      <c r="E259" s="180">
        <v>0</v>
      </c>
    </row>
    <row r="260" spans="1:10" ht="12" customHeight="1" x14ac:dyDescent="0.2">
      <c r="A260" s="184" t="s">
        <v>330</v>
      </c>
      <c r="B260" s="179">
        <v>0</v>
      </c>
      <c r="C260" s="185">
        <v>0</v>
      </c>
      <c r="D260" s="169">
        <v>0</v>
      </c>
      <c r="E260" s="185">
        <v>0</v>
      </c>
    </row>
    <row r="261" spans="1:10" x14ac:dyDescent="0.2">
      <c r="A261" s="186" t="s">
        <v>331</v>
      </c>
      <c r="B261" s="181">
        <v>2606.8689999999997</v>
      </c>
      <c r="C261" s="187">
        <v>767.601</v>
      </c>
      <c r="D261" s="173">
        <v>23675.269000000004</v>
      </c>
      <c r="E261" s="174">
        <v>13873.046</v>
      </c>
    </row>
    <row r="262" spans="1:10" s="165" customFormat="1" x14ac:dyDescent="0.2">
      <c r="A262" s="314" t="s">
        <v>486</v>
      </c>
      <c r="B262" s="315"/>
      <c r="C262" s="315"/>
      <c r="D262" s="315"/>
      <c r="E262" s="315"/>
    </row>
    <row r="263" spans="1:10" x14ac:dyDescent="0.2">
      <c r="A263" s="184" t="s">
        <v>332</v>
      </c>
      <c r="B263" s="179">
        <v>0</v>
      </c>
      <c r="C263" s="180">
        <v>0</v>
      </c>
      <c r="D263" s="179">
        <v>0</v>
      </c>
      <c r="E263" s="180">
        <v>0</v>
      </c>
    </row>
    <row r="264" spans="1:10" x14ac:dyDescent="0.2">
      <c r="A264" s="184" t="s">
        <v>333</v>
      </c>
      <c r="B264" s="179">
        <v>0</v>
      </c>
      <c r="C264" s="180">
        <v>0</v>
      </c>
      <c r="D264" s="179">
        <v>0</v>
      </c>
      <c r="E264" s="180">
        <v>0</v>
      </c>
    </row>
    <row r="265" spans="1:10" x14ac:dyDescent="0.2">
      <c r="A265" s="184" t="s">
        <v>334</v>
      </c>
      <c r="B265" s="179">
        <v>0</v>
      </c>
      <c r="C265" s="180">
        <v>0</v>
      </c>
      <c r="D265" s="179">
        <v>0</v>
      </c>
      <c r="E265" s="180">
        <v>0</v>
      </c>
    </row>
    <row r="266" spans="1:10" x14ac:dyDescent="0.2">
      <c r="A266" s="184" t="s">
        <v>335</v>
      </c>
      <c r="B266" s="179">
        <v>145435.34700000001</v>
      </c>
      <c r="C266" s="180">
        <v>96100.902000000002</v>
      </c>
      <c r="D266" s="179">
        <v>805848.71699999995</v>
      </c>
      <c r="E266" s="180">
        <v>733808.15599999996</v>
      </c>
    </row>
    <row r="267" spans="1:10" x14ac:dyDescent="0.2">
      <c r="A267" s="172" t="s">
        <v>336</v>
      </c>
      <c r="B267" s="181">
        <v>145435.34700000001</v>
      </c>
      <c r="C267" s="182">
        <v>96100.902000000002</v>
      </c>
      <c r="D267" s="181">
        <v>805848.71699999995</v>
      </c>
      <c r="E267" s="183">
        <v>733808.15599999996</v>
      </c>
    </row>
    <row r="268" spans="1:10" x14ac:dyDescent="0.2">
      <c r="A268" s="190" t="s">
        <v>337</v>
      </c>
      <c r="B268" s="191"/>
      <c r="C268" s="192"/>
      <c r="D268" s="191"/>
      <c r="E268" s="192"/>
    </row>
    <row r="269" spans="1:10" x14ac:dyDescent="0.2">
      <c r="A269" s="193" t="s">
        <v>91</v>
      </c>
      <c r="B269" s="181">
        <v>457919.79</v>
      </c>
      <c r="C269" s="182">
        <v>335581.69300000003</v>
      </c>
      <c r="D269" s="181">
        <v>2850514.6739999996</v>
      </c>
      <c r="E269" s="183">
        <v>2528774.2149999999</v>
      </c>
      <c r="G269" s="194"/>
      <c r="H269" s="194"/>
      <c r="I269" s="194"/>
      <c r="J269" s="194"/>
    </row>
    <row r="270" spans="1:10" ht="7.15" customHeight="1" x14ac:dyDescent="0.2"/>
    <row r="271" spans="1:10" s="36" customFormat="1" ht="12" customHeight="1" x14ac:dyDescent="0.2">
      <c r="A271" s="283" t="s">
        <v>15</v>
      </c>
      <c r="B271" s="283"/>
      <c r="C271" s="283"/>
    </row>
    <row r="272" spans="1:10" s="36" customFormat="1" ht="12" customHeight="1" x14ac:dyDescent="0.2">
      <c r="A272" s="283" t="s">
        <v>338</v>
      </c>
      <c r="B272" s="283"/>
      <c r="C272" s="283"/>
    </row>
    <row r="273" spans="1:5" s="36" customFormat="1" ht="12" customHeight="1" x14ac:dyDescent="0.2">
      <c r="A273" s="27" t="s">
        <v>484</v>
      </c>
      <c r="B273" s="27"/>
      <c r="C273" s="27"/>
    </row>
    <row r="274" spans="1:5" s="36" customFormat="1" ht="12.75" customHeight="1" x14ac:dyDescent="0.2">
      <c r="A274" s="266" t="s">
        <v>339</v>
      </c>
      <c r="B274" s="266"/>
      <c r="C274" s="266"/>
    </row>
    <row r="275" spans="1:5" s="152" customFormat="1" ht="12" x14ac:dyDescent="0.2">
      <c r="A275" s="154" t="s">
        <v>340</v>
      </c>
    </row>
    <row r="276" spans="1:5" s="152" customFormat="1" ht="12" x14ac:dyDescent="0.2">
      <c r="A276" s="154" t="s">
        <v>344</v>
      </c>
    </row>
    <row r="277" spans="1:5" x14ac:dyDescent="0.2">
      <c r="A277" s="161"/>
    </row>
    <row r="278" spans="1:5" x14ac:dyDescent="0.2">
      <c r="B278" s="204"/>
      <c r="C278" s="204"/>
      <c r="D278" s="204"/>
      <c r="E278" s="204"/>
    </row>
  </sheetData>
  <mergeCells count="16">
    <mergeCell ref="A36:E36"/>
    <mergeCell ref="A1:E1"/>
    <mergeCell ref="A3:A4"/>
    <mergeCell ref="B3:C3"/>
    <mergeCell ref="D3:E3"/>
    <mergeCell ref="A5:E5"/>
    <mergeCell ref="A262:E262"/>
    <mergeCell ref="A271:C271"/>
    <mergeCell ref="A272:C272"/>
    <mergeCell ref="A274:C274"/>
    <mergeCell ref="A42:E42"/>
    <mergeCell ref="A64:E64"/>
    <mergeCell ref="A126:E126"/>
    <mergeCell ref="A174:E174"/>
    <mergeCell ref="A213:E213"/>
    <mergeCell ref="A228:E228"/>
  </mergeCells>
  <pageMargins left="0.70866141732283472" right="0.70866141732283472" top="0.70866141732283472" bottom="1.0236220472440944" header="0.31496062992125984" footer="0.31496062992125984"/>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1259-58C1-4E25-A734-973FD740578E}">
  <dimension ref="A1:T42"/>
  <sheetViews>
    <sheetView zoomScaleNormal="100" workbookViewId="0">
      <selection sqref="A1:M1"/>
    </sheetView>
  </sheetViews>
  <sheetFormatPr defaultColWidth="10.7109375" defaultRowHeight="12" x14ac:dyDescent="0.2"/>
  <cols>
    <col min="1" max="1" width="26.42578125" style="26" customWidth="1"/>
    <col min="2" max="13" width="11.7109375" style="26" customWidth="1"/>
    <col min="14" max="14" width="11" style="26" bestFit="1" customWidth="1"/>
    <col min="15" max="15" width="12.42578125" style="26" bestFit="1" customWidth="1"/>
    <col min="16" max="16" width="13.5703125" style="205" bestFit="1" customWidth="1"/>
    <col min="17" max="17" width="9.28515625" style="26" customWidth="1"/>
    <col min="18" max="18" width="9.28515625" style="205" customWidth="1"/>
    <col min="19" max="19" width="9.28515625" style="26" customWidth="1"/>
    <col min="20" max="20" width="9.28515625" style="205" customWidth="1"/>
    <col min="21" max="230" width="9.28515625" style="26" customWidth="1"/>
    <col min="231" max="231" width="27.7109375" style="26" customWidth="1"/>
    <col min="232" max="16384" width="10.7109375" style="26"/>
  </cols>
  <sheetData>
    <row r="1" spans="1:19" ht="13.5" x14ac:dyDescent="0.2">
      <c r="A1" s="327" t="s">
        <v>345</v>
      </c>
      <c r="B1" s="328"/>
      <c r="C1" s="328"/>
      <c r="D1" s="328"/>
      <c r="E1" s="328"/>
      <c r="F1" s="328"/>
      <c r="G1" s="328"/>
      <c r="H1" s="328"/>
      <c r="I1" s="328"/>
      <c r="J1" s="328"/>
      <c r="K1" s="328"/>
      <c r="L1" s="328"/>
      <c r="M1" s="328"/>
    </row>
    <row r="2" spans="1:19" x14ac:dyDescent="0.2">
      <c r="A2" s="26" t="s">
        <v>59</v>
      </c>
      <c r="G2" s="110"/>
      <c r="M2" s="111" t="s">
        <v>1</v>
      </c>
    </row>
    <row r="3" spans="1:19" s="112" customFormat="1" ht="20.100000000000001" customHeight="1" x14ac:dyDescent="0.2">
      <c r="A3" s="304" t="s">
        <v>346</v>
      </c>
      <c r="B3" s="307" t="s">
        <v>6</v>
      </c>
      <c r="C3" s="308"/>
      <c r="D3" s="308"/>
      <c r="E3" s="308"/>
      <c r="F3" s="308"/>
      <c r="G3" s="309"/>
      <c r="H3" s="307" t="s">
        <v>21</v>
      </c>
      <c r="I3" s="308"/>
      <c r="J3" s="308"/>
      <c r="K3" s="308"/>
      <c r="L3" s="308"/>
      <c r="M3" s="308"/>
      <c r="O3" s="206"/>
    </row>
    <row r="4" spans="1:19" s="112" customFormat="1" ht="20.100000000000001" customHeight="1" x14ac:dyDescent="0.2">
      <c r="A4" s="305"/>
      <c r="B4" s="310" t="s">
        <v>4</v>
      </c>
      <c r="C4" s="329"/>
      <c r="D4" s="330"/>
      <c r="E4" s="310" t="s">
        <v>8</v>
      </c>
      <c r="F4" s="329"/>
      <c r="G4" s="330"/>
      <c r="H4" s="310" t="s">
        <v>4</v>
      </c>
      <c r="I4" s="311"/>
      <c r="J4" s="312"/>
      <c r="K4" s="310" t="s">
        <v>8</v>
      </c>
      <c r="L4" s="311"/>
      <c r="M4" s="311"/>
      <c r="O4" s="206"/>
    </row>
    <row r="5" spans="1:19" s="112" customFormat="1" ht="44.65" customHeight="1" x14ac:dyDescent="0.2">
      <c r="A5" s="306"/>
      <c r="B5" s="113" t="s">
        <v>9</v>
      </c>
      <c r="C5" s="114" t="s">
        <v>11</v>
      </c>
      <c r="D5" s="114" t="s">
        <v>61</v>
      </c>
      <c r="E5" s="113" t="s">
        <v>9</v>
      </c>
      <c r="F5" s="114" t="s">
        <v>11</v>
      </c>
      <c r="G5" s="115" t="s">
        <v>61</v>
      </c>
      <c r="H5" s="114" t="s">
        <v>9</v>
      </c>
      <c r="I5" s="114" t="s">
        <v>11</v>
      </c>
      <c r="J5" s="114" t="s">
        <v>61</v>
      </c>
      <c r="K5" s="113" t="s">
        <v>9</v>
      </c>
      <c r="L5" s="114" t="s">
        <v>11</v>
      </c>
      <c r="M5" s="114" t="s">
        <v>61</v>
      </c>
      <c r="O5" s="206"/>
    </row>
    <row r="6" spans="1:19" s="112" customFormat="1" ht="20.100000000000001" customHeight="1" x14ac:dyDescent="0.2">
      <c r="A6" s="116" t="s">
        <v>62</v>
      </c>
      <c r="B6" s="207">
        <v>366.57013699999999</v>
      </c>
      <c r="C6" s="208">
        <v>131.87488500000001</v>
      </c>
      <c r="D6" s="119">
        <v>-234.69525199999998</v>
      </c>
      <c r="E6" s="208">
        <v>327.19317100000001</v>
      </c>
      <c r="F6" s="118">
        <v>123.593067</v>
      </c>
      <c r="G6" s="119">
        <v>-203.60010399999999</v>
      </c>
      <c r="H6" s="129">
        <v>2290.9020009999999</v>
      </c>
      <c r="I6" s="208">
        <v>960.23958000000005</v>
      </c>
      <c r="J6" s="119">
        <v>-1330.662421</v>
      </c>
      <c r="K6" s="129">
        <v>2245.513888</v>
      </c>
      <c r="L6" s="118">
        <v>939.07709399999999</v>
      </c>
      <c r="M6" s="118">
        <v>-1306.436794</v>
      </c>
      <c r="O6" s="198"/>
      <c r="P6" s="129"/>
      <c r="Q6" s="129"/>
    </row>
    <row r="7" spans="1:19" s="112" customFormat="1" ht="20.100000000000001" customHeight="1" x14ac:dyDescent="0.2">
      <c r="A7" s="209" t="s">
        <v>64</v>
      </c>
      <c r="B7" s="207">
        <v>317.97139399999998</v>
      </c>
      <c r="C7" s="129">
        <v>114.933435</v>
      </c>
      <c r="D7" s="130">
        <v>-203.03795899999997</v>
      </c>
      <c r="E7" s="129">
        <v>285.59635200000002</v>
      </c>
      <c r="F7" s="129">
        <v>108.485133</v>
      </c>
      <c r="G7" s="130">
        <v>-177.11121900000001</v>
      </c>
      <c r="H7" s="129">
        <v>1933.913008</v>
      </c>
      <c r="I7" s="129">
        <v>841.40483400000005</v>
      </c>
      <c r="J7" s="130">
        <v>-1092.5081740000001</v>
      </c>
      <c r="K7" s="129">
        <v>1931.7617190000001</v>
      </c>
      <c r="L7" s="129">
        <v>794.79773699999998</v>
      </c>
      <c r="M7" s="129">
        <v>-1136.9639820000002</v>
      </c>
      <c r="O7" s="198"/>
      <c r="P7" s="121"/>
      <c r="Q7" s="121"/>
    </row>
    <row r="8" spans="1:19" s="126" customFormat="1" ht="20.100000000000001" customHeight="1" x14ac:dyDescent="0.2">
      <c r="A8" s="137" t="s">
        <v>65</v>
      </c>
      <c r="B8" s="210">
        <v>300.06304799999998</v>
      </c>
      <c r="C8" s="124">
        <v>99.318410999999998</v>
      </c>
      <c r="D8" s="125">
        <v>-200.74463699999998</v>
      </c>
      <c r="E8" s="124">
        <v>269.098748</v>
      </c>
      <c r="F8" s="124">
        <v>96.667743000000002</v>
      </c>
      <c r="G8" s="125">
        <v>-172.431005</v>
      </c>
      <c r="H8" s="124">
        <v>1807.284326</v>
      </c>
      <c r="I8" s="124">
        <v>720.98289899999997</v>
      </c>
      <c r="J8" s="125">
        <v>-1086.3014269999999</v>
      </c>
      <c r="K8" s="124">
        <v>1808.1456330000001</v>
      </c>
      <c r="L8" s="124">
        <v>677.79734699999995</v>
      </c>
      <c r="M8" s="124">
        <v>-1130.3482860000001</v>
      </c>
    </row>
    <row r="9" spans="1:19" s="112" customFormat="1" ht="20.100000000000001" customHeight="1" x14ac:dyDescent="0.2">
      <c r="A9" s="209" t="s">
        <v>347</v>
      </c>
      <c r="B9" s="207">
        <v>5.3947000000000003</v>
      </c>
      <c r="C9" s="129">
        <v>3.835518</v>
      </c>
      <c r="D9" s="130">
        <v>-1.5591820000000003</v>
      </c>
      <c r="E9" s="129">
        <v>2.994748</v>
      </c>
      <c r="F9" s="129">
        <v>3.1808399999999999</v>
      </c>
      <c r="G9" s="130">
        <v>0.18609199999999992</v>
      </c>
      <c r="H9" s="129">
        <v>26.831310999999999</v>
      </c>
      <c r="I9" s="129">
        <v>25.784538000000001</v>
      </c>
      <c r="J9" s="130">
        <v>-1.0467729999999982</v>
      </c>
      <c r="K9" s="129">
        <v>21.698763</v>
      </c>
      <c r="L9" s="129">
        <v>22.787474</v>
      </c>
      <c r="M9" s="129">
        <v>1.088711</v>
      </c>
      <c r="N9" s="121"/>
      <c r="O9" s="121"/>
    </row>
    <row r="10" spans="1:19" s="112" customFormat="1" ht="20.100000000000001" customHeight="1" x14ac:dyDescent="0.2">
      <c r="A10" s="209" t="s">
        <v>348</v>
      </c>
      <c r="B10" s="207">
        <v>43.204042999999999</v>
      </c>
      <c r="C10" s="129">
        <v>13.105931999999999</v>
      </c>
      <c r="D10" s="130">
        <v>-30.098110999999999</v>
      </c>
      <c r="E10" s="129">
        <v>38.602071000000002</v>
      </c>
      <c r="F10" s="129">
        <v>11.927094</v>
      </c>
      <c r="G10" s="130">
        <v>-26.674977000000002</v>
      </c>
      <c r="H10" s="129">
        <v>330.15768200000002</v>
      </c>
      <c r="I10" s="129">
        <v>93.050207999999998</v>
      </c>
      <c r="J10" s="130">
        <v>-237.10747400000002</v>
      </c>
      <c r="K10" s="129">
        <v>292.053406</v>
      </c>
      <c r="L10" s="129">
        <v>121.491883</v>
      </c>
      <c r="M10" s="129">
        <v>-170.56152299999999</v>
      </c>
      <c r="N10" s="121"/>
      <c r="O10" s="198"/>
      <c r="P10" s="121"/>
      <c r="Q10" s="121"/>
      <c r="R10" s="121"/>
      <c r="S10" s="121"/>
    </row>
    <row r="11" spans="1:19" s="112" customFormat="1" ht="20.100000000000001" customHeight="1" x14ac:dyDescent="0.2">
      <c r="A11" s="140" t="s">
        <v>77</v>
      </c>
      <c r="B11" s="207">
        <v>10.973784999999999</v>
      </c>
      <c r="C11" s="129">
        <v>57.554997</v>
      </c>
      <c r="D11" s="130">
        <v>46.581212000000001</v>
      </c>
      <c r="E11" s="129">
        <v>15.106063000000001</v>
      </c>
      <c r="F11" s="129">
        <v>12.601190000000001</v>
      </c>
      <c r="G11" s="130">
        <v>-2.5048729999999999</v>
      </c>
      <c r="H11" s="129">
        <v>53.588394999999998</v>
      </c>
      <c r="I11" s="129">
        <v>220.77117100000001</v>
      </c>
      <c r="J11" s="130">
        <v>167.18277600000002</v>
      </c>
      <c r="K11" s="129">
        <v>57.792242000000002</v>
      </c>
      <c r="L11" s="129">
        <v>157.28877499999999</v>
      </c>
      <c r="M11" s="129">
        <v>99.496532999999985</v>
      </c>
      <c r="N11" s="121"/>
      <c r="O11" s="121"/>
      <c r="P11" s="121"/>
      <c r="Q11" s="121"/>
      <c r="R11" s="121"/>
      <c r="S11" s="121"/>
    </row>
    <row r="12" spans="1:19" s="112" customFormat="1" ht="20.100000000000001" customHeight="1" x14ac:dyDescent="0.2">
      <c r="A12" s="140" t="s">
        <v>79</v>
      </c>
      <c r="B12" s="207">
        <v>133.41053099999999</v>
      </c>
      <c r="C12" s="129">
        <v>42.544499999999999</v>
      </c>
      <c r="D12" s="130">
        <v>-90.866030999999992</v>
      </c>
      <c r="E12" s="129">
        <v>135.09200300000001</v>
      </c>
      <c r="F12" s="129">
        <v>27.323239999999998</v>
      </c>
      <c r="G12" s="130">
        <v>-107.76876300000001</v>
      </c>
      <c r="H12" s="129">
        <v>860.31178599999998</v>
      </c>
      <c r="I12" s="129">
        <v>301.55638399999998</v>
      </c>
      <c r="J12" s="130">
        <v>-558.755402</v>
      </c>
      <c r="K12" s="129">
        <v>841.11265500000002</v>
      </c>
      <c r="L12" s="129">
        <v>286.135695</v>
      </c>
      <c r="M12" s="129">
        <v>-554.97695999999996</v>
      </c>
      <c r="N12" s="121"/>
      <c r="O12" s="121"/>
      <c r="P12" s="121"/>
      <c r="Q12" s="121"/>
      <c r="R12" s="121"/>
      <c r="S12" s="121"/>
    </row>
    <row r="13" spans="1:19" s="112" customFormat="1" ht="20.100000000000001" customHeight="1" x14ac:dyDescent="0.2">
      <c r="A13" s="140" t="s">
        <v>86</v>
      </c>
      <c r="B13" s="207">
        <v>26.784616</v>
      </c>
      <c r="C13" s="129">
        <v>16.990106000000001</v>
      </c>
      <c r="D13" s="130">
        <v>-9.7945099999999989</v>
      </c>
      <c r="E13" s="129">
        <v>11.579274</v>
      </c>
      <c r="F13" s="129">
        <v>12.872731999999999</v>
      </c>
      <c r="G13" s="130">
        <v>1.2934579999999993</v>
      </c>
      <c r="H13" s="129">
        <v>99.422717000000006</v>
      </c>
      <c r="I13" s="129">
        <v>106.802216</v>
      </c>
      <c r="J13" s="130">
        <v>7.3794989999999956</v>
      </c>
      <c r="K13" s="129">
        <v>83.898865000000001</v>
      </c>
      <c r="L13" s="129">
        <v>112.75102200000001</v>
      </c>
      <c r="M13" s="129">
        <v>28.852157000000005</v>
      </c>
      <c r="N13" s="121"/>
      <c r="O13" s="211"/>
      <c r="P13" s="211"/>
    </row>
    <row r="14" spans="1:19" s="112" customFormat="1" ht="20.100000000000001" customHeight="1" x14ac:dyDescent="0.2">
      <c r="A14" s="140" t="s">
        <v>89</v>
      </c>
      <c r="B14" s="207">
        <v>5.0286049999999998</v>
      </c>
      <c r="C14" s="129">
        <v>7.0387589999999998</v>
      </c>
      <c r="D14" s="130">
        <v>2.010154</v>
      </c>
      <c r="E14" s="129">
        <v>2.2762560000000001</v>
      </c>
      <c r="F14" s="129">
        <v>6.74383</v>
      </c>
      <c r="G14" s="130">
        <v>4.4675739999999999</v>
      </c>
      <c r="H14" s="129">
        <v>19.211668</v>
      </c>
      <c r="I14" s="129">
        <v>10.975049</v>
      </c>
      <c r="J14" s="130">
        <v>-8.2366189999999992</v>
      </c>
      <c r="K14" s="129">
        <v>71.785128</v>
      </c>
      <c r="L14" s="129">
        <v>31.684864999999999</v>
      </c>
      <c r="M14" s="129">
        <v>-40.100262999999998</v>
      </c>
      <c r="N14" s="121"/>
      <c r="O14" s="121"/>
    </row>
    <row r="15" spans="1:19" s="112" customFormat="1" ht="20.100000000000001" customHeight="1" x14ac:dyDescent="0.2">
      <c r="A15" s="140" t="s">
        <v>90</v>
      </c>
      <c r="B15" s="207">
        <v>0.53883300000000001</v>
      </c>
      <c r="C15" s="129">
        <v>2.6068690000000001</v>
      </c>
      <c r="D15" s="130">
        <v>2.0680360000000002</v>
      </c>
      <c r="E15" s="129">
        <v>0.45094200000000001</v>
      </c>
      <c r="F15" s="129">
        <v>0.76760099999999998</v>
      </c>
      <c r="G15" s="130">
        <v>0.31665899999999997</v>
      </c>
      <c r="H15" s="129">
        <v>4.4144709999999998</v>
      </c>
      <c r="I15" s="129">
        <v>23.675269</v>
      </c>
      <c r="J15" s="130">
        <v>19.260798000000001</v>
      </c>
      <c r="K15" s="129">
        <v>4.9264029999999996</v>
      </c>
      <c r="L15" s="129">
        <v>13.871041999999999</v>
      </c>
      <c r="M15" s="129">
        <v>8.9446389999999987</v>
      </c>
      <c r="N15" s="121"/>
      <c r="O15" s="121"/>
    </row>
    <row r="16" spans="1:19" s="112" customFormat="1" ht="20.100000000000001" customHeight="1" x14ac:dyDescent="0.2">
      <c r="A16" s="265" t="s">
        <v>487</v>
      </c>
      <c r="B16" s="212" t="s">
        <v>83</v>
      </c>
      <c r="C16" s="129">
        <v>6.6964860000000002</v>
      </c>
      <c r="D16" s="130">
        <v>6.6964860000000002</v>
      </c>
      <c r="E16" s="213" t="s">
        <v>83</v>
      </c>
      <c r="F16" s="129">
        <v>2.4100969999999999</v>
      </c>
      <c r="G16" s="130">
        <v>2.4100969999999999</v>
      </c>
      <c r="H16" s="214" t="s">
        <v>83</v>
      </c>
      <c r="I16" s="129">
        <v>30.113177</v>
      </c>
      <c r="J16" s="130">
        <v>30.113177</v>
      </c>
      <c r="K16" s="213" t="s">
        <v>83</v>
      </c>
      <c r="L16" s="129">
        <v>31.905920999999999</v>
      </c>
      <c r="M16" s="129">
        <v>31.905920999999999</v>
      </c>
      <c r="N16" s="121"/>
      <c r="O16" s="121"/>
    </row>
    <row r="17" spans="1:20" s="112" customFormat="1" ht="20.100000000000001" customHeight="1" x14ac:dyDescent="0.2">
      <c r="A17" s="144" t="s">
        <v>91</v>
      </c>
      <c r="B17" s="215">
        <v>543.3065069999999</v>
      </c>
      <c r="C17" s="146">
        <v>265.30660200000005</v>
      </c>
      <c r="D17" s="147">
        <v>-277.99990499999996</v>
      </c>
      <c r="E17" s="146">
        <v>491.69770900000003</v>
      </c>
      <c r="F17" s="146">
        <v>186.311757</v>
      </c>
      <c r="G17" s="147">
        <v>-305.38595199999997</v>
      </c>
      <c r="H17" s="146">
        <v>3327.8510380000002</v>
      </c>
      <c r="I17" s="146">
        <v>1654.132846</v>
      </c>
      <c r="J17" s="147">
        <v>-1673.718192</v>
      </c>
      <c r="K17" s="146">
        <v>3305.0291809999999</v>
      </c>
      <c r="L17" s="146">
        <v>1572.7144139999998</v>
      </c>
      <c r="M17" s="146">
        <v>-1732.3147669999998</v>
      </c>
      <c r="N17" s="121"/>
      <c r="O17" s="121"/>
    </row>
    <row r="18" spans="1:20" ht="4.9000000000000004" customHeight="1" x14ac:dyDescent="0.2">
      <c r="A18" s="148"/>
      <c r="B18" s="149"/>
      <c r="C18" s="149"/>
      <c r="D18" s="149"/>
      <c r="E18" s="149"/>
      <c r="F18" s="149"/>
      <c r="G18" s="149"/>
      <c r="H18" s="149"/>
      <c r="I18" s="149"/>
      <c r="J18" s="149"/>
      <c r="K18" s="149"/>
      <c r="L18" s="149"/>
      <c r="M18" s="149"/>
    </row>
    <row r="19" spans="1:20" ht="12" customHeight="1" x14ac:dyDescent="0.2">
      <c r="A19" s="324" t="s">
        <v>491</v>
      </c>
      <c r="B19" s="324"/>
      <c r="C19" s="324"/>
      <c r="D19" s="324"/>
      <c r="E19" s="324"/>
      <c r="F19" s="324"/>
      <c r="G19" s="216"/>
    </row>
    <row r="20" spans="1:20" ht="12" customHeight="1" x14ac:dyDescent="0.2">
      <c r="A20" s="324" t="s">
        <v>490</v>
      </c>
      <c r="B20" s="324"/>
      <c r="C20" s="324"/>
      <c r="D20" s="324"/>
      <c r="E20" s="324"/>
      <c r="F20" s="324"/>
      <c r="G20" s="216"/>
    </row>
    <row r="21" spans="1:20" s="36" customFormat="1" ht="12" customHeight="1" x14ac:dyDescent="0.2">
      <c r="A21" s="27" t="s">
        <v>484</v>
      </c>
      <c r="B21" s="27"/>
      <c r="C21" s="27"/>
    </row>
    <row r="22" spans="1:20" ht="12.75" customHeight="1" x14ac:dyDescent="0.2">
      <c r="A22" s="325" t="s">
        <v>18</v>
      </c>
      <c r="B22" s="325"/>
      <c r="C22" s="325"/>
      <c r="D22" s="325"/>
      <c r="E22" s="325"/>
      <c r="F22" s="325"/>
      <c r="G22" s="325"/>
      <c r="H22" s="39"/>
      <c r="I22" s="217"/>
      <c r="J22" s="39"/>
      <c r="K22" s="39"/>
      <c r="L22" s="217"/>
      <c r="M22" s="218"/>
    </row>
    <row r="23" spans="1:20" ht="12.75" customHeight="1" x14ac:dyDescent="0.2">
      <c r="B23" s="326"/>
      <c r="C23" s="326"/>
      <c r="D23" s="39"/>
      <c r="E23" s="39"/>
      <c r="F23" s="217"/>
      <c r="G23" s="39"/>
      <c r="H23" s="39"/>
      <c r="I23" s="217"/>
      <c r="J23" s="39"/>
      <c r="K23" s="39"/>
      <c r="L23" s="217"/>
    </row>
    <row r="24" spans="1:20" x14ac:dyDescent="0.2">
      <c r="A24" s="219"/>
      <c r="B24" s="220"/>
      <c r="C24" s="220"/>
      <c r="E24" s="205"/>
      <c r="F24" s="205"/>
      <c r="P24" s="26"/>
      <c r="R24" s="26"/>
      <c r="T24" s="26"/>
    </row>
    <row r="25" spans="1:20" x14ac:dyDescent="0.2">
      <c r="A25" s="219"/>
      <c r="E25" s="205"/>
      <c r="F25" s="205"/>
      <c r="P25" s="26"/>
      <c r="R25" s="26"/>
      <c r="T25" s="26"/>
    </row>
    <row r="26" spans="1:20" x14ac:dyDescent="0.2">
      <c r="A26" s="219"/>
      <c r="E26" s="205"/>
      <c r="F26" s="205"/>
      <c r="P26" s="26"/>
      <c r="R26" s="26"/>
      <c r="T26" s="26"/>
    </row>
    <row r="27" spans="1:20" x14ac:dyDescent="0.2">
      <c r="A27" s="219"/>
      <c r="D27" s="205"/>
      <c r="F27" s="205"/>
      <c r="H27" s="205"/>
      <c r="P27" s="26"/>
      <c r="R27" s="26"/>
      <c r="T27" s="26"/>
    </row>
    <row r="28" spans="1:20" x14ac:dyDescent="0.2">
      <c r="A28" s="219"/>
      <c r="D28" s="205"/>
      <c r="F28" s="205"/>
      <c r="H28" s="205"/>
      <c r="P28" s="26"/>
      <c r="R28" s="26"/>
      <c r="T28" s="26"/>
    </row>
    <row r="29" spans="1:20" x14ac:dyDescent="0.2">
      <c r="A29" s="219"/>
      <c r="D29" s="205"/>
      <c r="F29" s="205"/>
      <c r="H29" s="205"/>
      <c r="P29" s="26"/>
      <c r="R29" s="26"/>
      <c r="T29" s="26"/>
    </row>
    <row r="30" spans="1:20" x14ac:dyDescent="0.2">
      <c r="A30" s="219"/>
      <c r="D30" s="205"/>
      <c r="F30" s="205"/>
      <c r="H30" s="205"/>
      <c r="P30" s="26"/>
      <c r="R30" s="26"/>
      <c r="T30" s="26"/>
    </row>
    <row r="31" spans="1:20" x14ac:dyDescent="0.2">
      <c r="A31" s="219"/>
      <c r="D31" s="205"/>
      <c r="F31" s="205"/>
      <c r="H31" s="205"/>
      <c r="P31" s="26"/>
      <c r="R31" s="26"/>
      <c r="T31" s="26"/>
    </row>
    <row r="32" spans="1:20" x14ac:dyDescent="0.2">
      <c r="A32" s="219"/>
      <c r="D32" s="205"/>
      <c r="F32" s="205"/>
      <c r="H32" s="205"/>
      <c r="P32" s="26"/>
      <c r="R32" s="26"/>
      <c r="T32" s="26"/>
    </row>
    <row r="33" spans="1:20" x14ac:dyDescent="0.2">
      <c r="A33" s="219"/>
      <c r="D33" s="205"/>
      <c r="F33" s="205"/>
      <c r="H33" s="205"/>
      <c r="P33" s="26"/>
      <c r="R33" s="26"/>
      <c r="T33" s="26"/>
    </row>
    <row r="34" spans="1:20" x14ac:dyDescent="0.2">
      <c r="A34" s="219"/>
      <c r="D34" s="205"/>
      <c r="F34" s="205"/>
      <c r="H34" s="205"/>
      <c r="P34" s="26"/>
      <c r="R34" s="26"/>
      <c r="T34" s="26"/>
    </row>
    <row r="35" spans="1:20" x14ac:dyDescent="0.2">
      <c r="A35" s="219"/>
      <c r="D35" s="205"/>
      <c r="F35" s="205"/>
      <c r="H35" s="205"/>
      <c r="P35" s="26"/>
      <c r="R35" s="26"/>
      <c r="T35" s="26"/>
    </row>
    <row r="36" spans="1:20" x14ac:dyDescent="0.2">
      <c r="A36" s="219"/>
      <c r="B36" s="109"/>
      <c r="C36" s="109"/>
      <c r="D36" s="109"/>
      <c r="E36" s="109"/>
      <c r="F36" s="109"/>
      <c r="G36" s="109"/>
      <c r="H36" s="109"/>
      <c r="I36" s="109"/>
    </row>
    <row r="37" spans="1:20" x14ac:dyDescent="0.2">
      <c r="A37" s="219"/>
      <c r="B37" s="109"/>
      <c r="C37" s="109"/>
      <c r="D37" s="109"/>
      <c r="E37" s="109"/>
      <c r="F37" s="109"/>
      <c r="G37" s="109"/>
      <c r="H37" s="109"/>
      <c r="I37" s="109"/>
    </row>
    <row r="38" spans="1:20" x14ac:dyDescent="0.2">
      <c r="A38" s="219"/>
      <c r="B38" s="109"/>
      <c r="C38" s="109"/>
      <c r="D38" s="109"/>
      <c r="E38" s="109"/>
      <c r="F38" s="109"/>
      <c r="G38" s="109"/>
      <c r="H38" s="109"/>
      <c r="I38" s="109"/>
    </row>
    <row r="39" spans="1:20" x14ac:dyDescent="0.2">
      <c r="A39" s="219"/>
      <c r="B39" s="109"/>
      <c r="C39" s="109"/>
      <c r="D39" s="109"/>
      <c r="E39" s="109"/>
      <c r="F39" s="109"/>
      <c r="G39" s="109"/>
      <c r="H39" s="109"/>
      <c r="I39" s="109"/>
    </row>
    <row r="40" spans="1:20" x14ac:dyDescent="0.2">
      <c r="A40" s="219"/>
      <c r="B40" s="109"/>
      <c r="C40" s="109"/>
      <c r="D40" s="109"/>
      <c r="E40" s="109"/>
      <c r="F40" s="109"/>
      <c r="G40" s="109"/>
      <c r="H40" s="109"/>
      <c r="I40" s="109"/>
    </row>
    <row r="41" spans="1:20" x14ac:dyDescent="0.2">
      <c r="A41" s="221"/>
      <c r="B41" s="221"/>
      <c r="C41" s="221"/>
      <c r="D41" s="221"/>
      <c r="E41" s="221"/>
      <c r="F41" s="221"/>
      <c r="G41" s="221"/>
      <c r="H41" s="221"/>
      <c r="I41" s="221"/>
      <c r="J41" s="221"/>
      <c r="K41" s="221"/>
      <c r="L41" s="221"/>
      <c r="M41" s="221"/>
    </row>
    <row r="42" spans="1:20" x14ac:dyDescent="0.2">
      <c r="A42" s="219"/>
      <c r="B42" s="109"/>
      <c r="C42" s="109"/>
      <c r="D42" s="109"/>
      <c r="E42" s="109"/>
      <c r="F42" s="109"/>
      <c r="G42" s="109"/>
      <c r="H42" s="109"/>
      <c r="I42" s="109"/>
    </row>
  </sheetData>
  <mergeCells count="12">
    <mergeCell ref="A19:F19"/>
    <mergeCell ref="A20:F20"/>
    <mergeCell ref="A22:G22"/>
    <mergeCell ref="B23:C23"/>
    <mergeCell ref="A1:M1"/>
    <mergeCell ref="A3:A5"/>
    <mergeCell ref="B3:G3"/>
    <mergeCell ref="H3:M3"/>
    <mergeCell ref="B4:D4"/>
    <mergeCell ref="E4:G4"/>
    <mergeCell ref="H4:J4"/>
    <mergeCell ref="K4:M4"/>
  </mergeCells>
  <printOptions horizontalCentered="1"/>
  <pageMargins left="0.78740157480314965" right="0.70866141732283472" top="0.51181102362204722" bottom="0.51181102362204722" header="0.51181102362204722" footer="0.51181102362204722"/>
  <pageSetup paperSize="9"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AF140-EDCD-4DFA-A969-501E607EBB28}">
  <dimension ref="A1:M43"/>
  <sheetViews>
    <sheetView zoomScaleNormal="100" workbookViewId="0">
      <selection sqref="A1:K1"/>
    </sheetView>
  </sheetViews>
  <sheetFormatPr defaultColWidth="9.28515625" defaultRowHeight="12" x14ac:dyDescent="0.2"/>
  <cols>
    <col min="1" max="1" width="10.7109375" style="148" customWidth="1"/>
    <col min="2" max="2" width="51.5703125" style="148" customWidth="1"/>
    <col min="3" max="6" width="20.7109375" style="148" customWidth="1"/>
    <col min="7" max="7" width="11.7109375" style="148" bestFit="1" customWidth="1"/>
    <col min="8" max="8" width="11.28515625" style="148" bestFit="1" customWidth="1"/>
    <col min="9" max="16384" width="9.28515625" style="148"/>
  </cols>
  <sheetData>
    <row r="1" spans="1:13" ht="12.75" x14ac:dyDescent="0.2">
      <c r="A1" s="334" t="s">
        <v>349</v>
      </c>
      <c r="B1" s="268"/>
      <c r="C1" s="268"/>
      <c r="D1" s="268"/>
      <c r="E1" s="268"/>
      <c r="F1" s="268"/>
    </row>
    <row r="2" spans="1:13" ht="12.75" x14ac:dyDescent="0.2">
      <c r="A2" s="222"/>
      <c r="B2" s="222"/>
      <c r="C2" s="222"/>
      <c r="D2" s="223"/>
      <c r="E2" s="222"/>
      <c r="F2" s="2" t="s">
        <v>1</v>
      </c>
      <c r="I2"/>
    </row>
    <row r="3" spans="1:13" ht="13.15" customHeight="1" x14ac:dyDescent="0.2">
      <c r="A3" s="335" t="s">
        <v>350</v>
      </c>
      <c r="B3" s="338" t="s">
        <v>351</v>
      </c>
      <c r="C3" s="292" t="s">
        <v>6</v>
      </c>
      <c r="D3" s="293"/>
      <c r="E3" s="292" t="s">
        <v>21</v>
      </c>
      <c r="F3" s="293"/>
    </row>
    <row r="4" spans="1:13" ht="25.5" customHeight="1" x14ac:dyDescent="0.2">
      <c r="A4" s="336"/>
      <c r="B4" s="339"/>
      <c r="C4" s="6" t="s">
        <v>4</v>
      </c>
      <c r="D4" s="7" t="s">
        <v>8</v>
      </c>
      <c r="E4" s="6" t="s">
        <v>4</v>
      </c>
      <c r="F4" s="7" t="s">
        <v>8</v>
      </c>
    </row>
    <row r="5" spans="1:13" ht="13.15" customHeight="1" x14ac:dyDescent="0.2">
      <c r="A5" s="337"/>
      <c r="B5" s="340" t="s">
        <v>9</v>
      </c>
      <c r="C5" s="341"/>
      <c r="D5" s="341"/>
      <c r="E5" s="341"/>
      <c r="F5" s="341"/>
      <c r="G5"/>
      <c r="I5"/>
    </row>
    <row r="6" spans="1:13" ht="12" customHeight="1" x14ac:dyDescent="0.2">
      <c r="A6" s="224" t="s">
        <v>352</v>
      </c>
      <c r="B6" s="225" t="s">
        <v>353</v>
      </c>
      <c r="C6" s="226">
        <v>102.91445899999999</v>
      </c>
      <c r="D6" s="227">
        <v>528.05418199999997</v>
      </c>
      <c r="E6" s="226">
        <v>428.298607</v>
      </c>
      <c r="F6" s="227">
        <v>866.65725099999997</v>
      </c>
      <c r="H6" s="228"/>
      <c r="I6" s="228"/>
      <c r="J6" s="228"/>
      <c r="K6" s="228"/>
      <c r="L6" s="228"/>
      <c r="M6" s="228"/>
    </row>
    <row r="7" spans="1:13" ht="12" customHeight="1" x14ac:dyDescent="0.2">
      <c r="A7" s="224" t="s">
        <v>354</v>
      </c>
      <c r="B7" s="229" t="s">
        <v>355</v>
      </c>
      <c r="C7" s="230">
        <v>370.37134600000002</v>
      </c>
      <c r="D7" s="231">
        <v>205.97495499999999</v>
      </c>
      <c r="E7" s="230">
        <v>1512.3593659999999</v>
      </c>
      <c r="F7" s="231">
        <v>1167.670654</v>
      </c>
      <c r="H7" s="228"/>
      <c r="I7" s="228"/>
      <c r="J7" s="228"/>
      <c r="K7" s="228"/>
      <c r="L7" s="228"/>
      <c r="M7" s="228"/>
    </row>
    <row r="8" spans="1:13" ht="12" customHeight="1" x14ac:dyDescent="0.2">
      <c r="A8" s="224" t="s">
        <v>356</v>
      </c>
      <c r="B8" s="229" t="s">
        <v>357</v>
      </c>
      <c r="C8" s="230">
        <v>110.07458800000001</v>
      </c>
      <c r="D8" s="231">
        <v>73.791822999999994</v>
      </c>
      <c r="E8" s="230">
        <v>673.37252999999998</v>
      </c>
      <c r="F8" s="231">
        <v>660.82890599999996</v>
      </c>
      <c r="H8" s="228"/>
      <c r="I8" s="228"/>
      <c r="J8" s="228"/>
      <c r="K8" s="228"/>
      <c r="L8" s="228"/>
      <c r="M8" s="228"/>
    </row>
    <row r="9" spans="1:13" ht="12" customHeight="1" x14ac:dyDescent="0.2">
      <c r="A9" s="224" t="s">
        <v>358</v>
      </c>
      <c r="B9" s="229" t="s">
        <v>359</v>
      </c>
      <c r="C9" s="230">
        <v>47.416626000000001</v>
      </c>
      <c r="D9" s="231">
        <v>54.411372</v>
      </c>
      <c r="E9" s="230">
        <v>287.18270699999999</v>
      </c>
      <c r="F9" s="231">
        <v>308.884908</v>
      </c>
      <c r="H9" s="228"/>
      <c r="I9" s="228"/>
      <c r="J9" s="228"/>
      <c r="K9" s="228"/>
      <c r="L9" s="228"/>
      <c r="M9" s="228"/>
    </row>
    <row r="10" spans="1:13" ht="12" customHeight="1" x14ac:dyDescent="0.2">
      <c r="A10" s="224" t="s">
        <v>360</v>
      </c>
      <c r="B10" s="229" t="s">
        <v>361</v>
      </c>
      <c r="C10" s="230">
        <v>40.242125000000001</v>
      </c>
      <c r="D10" s="231">
        <v>40.173350999999997</v>
      </c>
      <c r="E10" s="230">
        <v>52.634309000000002</v>
      </c>
      <c r="F10" s="231">
        <v>51.759639999999997</v>
      </c>
      <c r="H10" s="228"/>
      <c r="I10" s="228"/>
      <c r="J10" s="228"/>
      <c r="K10" s="228"/>
      <c r="L10" s="228"/>
      <c r="M10" s="228"/>
    </row>
    <row r="11" spans="1:13" ht="12" customHeight="1" x14ac:dyDescent="0.2">
      <c r="A11" s="224" t="s">
        <v>362</v>
      </c>
      <c r="B11" s="229" t="s">
        <v>363</v>
      </c>
      <c r="C11" s="230">
        <v>44.832804000000003</v>
      </c>
      <c r="D11" s="231">
        <v>37.283624000000003</v>
      </c>
      <c r="E11" s="230">
        <v>318.62290100000001</v>
      </c>
      <c r="F11" s="231">
        <v>256.67458499999998</v>
      </c>
      <c r="H11" s="228"/>
      <c r="I11" s="228"/>
      <c r="J11" s="228"/>
      <c r="K11" s="228"/>
      <c r="L11" s="228"/>
      <c r="M11" s="228"/>
    </row>
    <row r="12" spans="1:13" ht="12" customHeight="1" x14ac:dyDescent="0.2">
      <c r="A12" s="224" t="s">
        <v>364</v>
      </c>
      <c r="B12" s="229" t="s">
        <v>365</v>
      </c>
      <c r="C12" s="230">
        <v>28.348839999999999</v>
      </c>
      <c r="D12" s="231">
        <v>34.377924999999998</v>
      </c>
      <c r="E12" s="230">
        <v>228.98180400000001</v>
      </c>
      <c r="F12" s="231">
        <v>242.77873500000001</v>
      </c>
      <c r="H12" s="228"/>
      <c r="I12" s="228"/>
      <c r="J12" s="228"/>
      <c r="K12" s="228"/>
      <c r="L12" s="228"/>
      <c r="M12" s="228"/>
    </row>
    <row r="13" spans="1:13" ht="12" customHeight="1" x14ac:dyDescent="0.2">
      <c r="A13" s="224" t="s">
        <v>366</v>
      </c>
      <c r="B13" s="229" t="s">
        <v>367</v>
      </c>
      <c r="C13" s="230">
        <v>18.893259</v>
      </c>
      <c r="D13" s="231">
        <v>18.567060000000001</v>
      </c>
      <c r="E13" s="230">
        <v>128.70693299999999</v>
      </c>
      <c r="F13" s="231">
        <v>136.335869</v>
      </c>
      <c r="H13" s="228"/>
      <c r="I13" s="228"/>
      <c r="J13" s="228"/>
      <c r="K13" s="228"/>
      <c r="L13" s="228"/>
      <c r="M13" s="228"/>
    </row>
    <row r="14" spans="1:13" ht="12" customHeight="1" x14ac:dyDescent="0.2">
      <c r="A14" s="224" t="s">
        <v>368</v>
      </c>
      <c r="B14" s="229" t="s">
        <v>369</v>
      </c>
      <c r="C14" s="230">
        <v>12.784257999999999</v>
      </c>
      <c r="D14" s="231">
        <v>14.299346999999999</v>
      </c>
      <c r="E14" s="230">
        <v>84.417218000000005</v>
      </c>
      <c r="F14" s="231">
        <v>74.651056999999994</v>
      </c>
      <c r="H14" s="228"/>
      <c r="I14" s="228"/>
      <c r="J14" s="228"/>
      <c r="K14" s="228"/>
      <c r="L14" s="228"/>
      <c r="M14" s="228"/>
    </row>
    <row r="15" spans="1:13" ht="12" customHeight="1" x14ac:dyDescent="0.2">
      <c r="A15" s="224" t="s">
        <v>370</v>
      </c>
      <c r="B15" s="229" t="s">
        <v>371</v>
      </c>
      <c r="C15" s="230">
        <v>81.371808000000001</v>
      </c>
      <c r="D15" s="231">
        <v>13.880212</v>
      </c>
      <c r="E15" s="230">
        <v>199.350191</v>
      </c>
      <c r="F15" s="231">
        <v>58.447375000000001</v>
      </c>
      <c r="H15" s="228"/>
      <c r="I15" s="228"/>
      <c r="J15" s="228"/>
      <c r="K15" s="228"/>
      <c r="L15" s="228"/>
      <c r="M15" s="228"/>
    </row>
    <row r="16" spans="1:13" ht="12" customHeight="1" x14ac:dyDescent="0.2">
      <c r="A16" s="224" t="s">
        <v>372</v>
      </c>
      <c r="B16" s="229" t="s">
        <v>373</v>
      </c>
      <c r="C16" s="230">
        <v>13.209234</v>
      </c>
      <c r="D16" s="231">
        <v>11.241015000000001</v>
      </c>
      <c r="E16" s="230">
        <v>89.433976999999999</v>
      </c>
      <c r="F16" s="231">
        <v>83.252390000000005</v>
      </c>
      <c r="H16" s="228"/>
      <c r="I16" s="228"/>
      <c r="J16" s="228"/>
      <c r="K16" s="228"/>
      <c r="L16" s="228"/>
      <c r="M16" s="228"/>
    </row>
    <row r="17" spans="1:13" ht="12" customHeight="1" x14ac:dyDescent="0.2">
      <c r="A17" s="224" t="s">
        <v>374</v>
      </c>
      <c r="B17" s="229" t="s">
        <v>375</v>
      </c>
      <c r="C17" s="230">
        <v>14.12039</v>
      </c>
      <c r="D17" s="231">
        <v>11.223938</v>
      </c>
      <c r="E17" s="230">
        <v>71.613258999999999</v>
      </c>
      <c r="F17" s="231">
        <v>66.699898000000005</v>
      </c>
      <c r="H17" s="228"/>
      <c r="I17" s="228"/>
      <c r="J17" s="228"/>
      <c r="K17" s="228"/>
      <c r="L17" s="228"/>
      <c r="M17" s="228"/>
    </row>
    <row r="18" spans="1:13" ht="12" customHeight="1" x14ac:dyDescent="0.2">
      <c r="A18" s="224" t="s">
        <v>376</v>
      </c>
      <c r="B18" s="229" t="s">
        <v>377</v>
      </c>
      <c r="C18" s="230">
        <v>10.487045999999999</v>
      </c>
      <c r="D18" s="231">
        <v>10.915044999999999</v>
      </c>
      <c r="E18" s="230">
        <v>60.925434000000003</v>
      </c>
      <c r="F18" s="231">
        <v>75.217843000000002</v>
      </c>
      <c r="H18" s="228"/>
      <c r="I18" s="228"/>
      <c r="J18" s="228"/>
      <c r="K18" s="228"/>
      <c r="L18" s="228"/>
      <c r="M18" s="228"/>
    </row>
    <row r="19" spans="1:13" ht="12" customHeight="1" x14ac:dyDescent="0.2">
      <c r="A19" s="224" t="s">
        <v>378</v>
      </c>
      <c r="B19" s="229" t="s">
        <v>379</v>
      </c>
      <c r="C19" s="230">
        <v>9.2758260000000003</v>
      </c>
      <c r="D19" s="231">
        <v>9.7856179999999995</v>
      </c>
      <c r="E19" s="230">
        <v>75.585560000000001</v>
      </c>
      <c r="F19" s="231">
        <v>111.179627</v>
      </c>
      <c r="H19" s="228"/>
      <c r="I19" s="228"/>
      <c r="J19" s="228"/>
      <c r="K19" s="228"/>
      <c r="L19" s="228"/>
      <c r="M19" s="228"/>
    </row>
    <row r="20" spans="1:13" ht="12" customHeight="1" x14ac:dyDescent="0.2">
      <c r="A20" s="224" t="s">
        <v>380</v>
      </c>
      <c r="B20" s="229" t="s">
        <v>381</v>
      </c>
      <c r="C20" s="230">
        <v>11.528893</v>
      </c>
      <c r="D20" s="231">
        <v>9.6368880000000008</v>
      </c>
      <c r="E20" s="232">
        <v>65.739196000000007</v>
      </c>
      <c r="F20" s="233">
        <v>73.177424999999999</v>
      </c>
      <c r="H20" s="228"/>
      <c r="I20" s="228"/>
      <c r="J20" s="228"/>
      <c r="K20" s="228"/>
      <c r="L20" s="228"/>
      <c r="M20" s="228"/>
    </row>
    <row r="21" spans="1:13" ht="13.15" customHeight="1" x14ac:dyDescent="0.2">
      <c r="A21" s="234"/>
      <c r="B21" s="331" t="s">
        <v>11</v>
      </c>
      <c r="C21" s="331"/>
      <c r="D21" s="331"/>
      <c r="E21" s="331"/>
      <c r="F21" s="331"/>
      <c r="G21" s="228"/>
      <c r="H21" s="228"/>
      <c r="I21"/>
    </row>
    <row r="22" spans="1:13" ht="12" customHeight="1" x14ac:dyDescent="0.2">
      <c r="A22" s="224" t="s">
        <v>354</v>
      </c>
      <c r="B22" s="229" t="s">
        <v>355</v>
      </c>
      <c r="C22" s="230">
        <v>189.35697300000001</v>
      </c>
      <c r="D22" s="231">
        <v>146.96754799999999</v>
      </c>
      <c r="E22" s="230">
        <v>1014.631341</v>
      </c>
      <c r="F22" s="231">
        <v>909.645262</v>
      </c>
      <c r="G22" s="228"/>
      <c r="H22" s="228"/>
      <c r="I22" s="228"/>
      <c r="J22" s="228"/>
      <c r="K22" s="228"/>
      <c r="L22" s="228"/>
      <c r="M22" s="228"/>
    </row>
    <row r="23" spans="1:13" ht="12" customHeight="1" x14ac:dyDescent="0.2">
      <c r="A23" s="224" t="s">
        <v>356</v>
      </c>
      <c r="B23" s="229" t="s">
        <v>357</v>
      </c>
      <c r="C23" s="230">
        <v>78.362488999999997</v>
      </c>
      <c r="D23" s="231">
        <v>65.409182999999999</v>
      </c>
      <c r="E23" s="230">
        <v>601.43824300000006</v>
      </c>
      <c r="F23" s="231">
        <v>529.42105200000003</v>
      </c>
      <c r="G23" s="235"/>
      <c r="H23" s="228"/>
      <c r="I23" s="228"/>
      <c r="J23" s="228"/>
      <c r="K23" s="228"/>
      <c r="L23" s="228"/>
      <c r="M23" s="228"/>
    </row>
    <row r="24" spans="1:13" ht="12" customHeight="1" x14ac:dyDescent="0.2">
      <c r="A24" s="224" t="s">
        <v>358</v>
      </c>
      <c r="B24" s="229" t="s">
        <v>359</v>
      </c>
      <c r="C24" s="230">
        <v>41.107684999999996</v>
      </c>
      <c r="D24" s="231">
        <v>30.157475999999999</v>
      </c>
      <c r="E24" s="230">
        <v>272.18734699999999</v>
      </c>
      <c r="F24" s="231">
        <v>278.02194700000001</v>
      </c>
      <c r="G24" s="228"/>
      <c r="H24" s="228"/>
      <c r="I24" s="228"/>
      <c r="J24" s="228"/>
      <c r="K24" s="228"/>
      <c r="L24" s="228"/>
      <c r="M24" s="228"/>
    </row>
    <row r="25" spans="1:13" ht="12" customHeight="1" x14ac:dyDescent="0.2">
      <c r="A25" s="224" t="s">
        <v>362</v>
      </c>
      <c r="B25" s="229" t="s">
        <v>363</v>
      </c>
      <c r="C25" s="230">
        <v>12.080768000000001</v>
      </c>
      <c r="D25" s="231">
        <v>13.754301999999999</v>
      </c>
      <c r="E25" s="230">
        <v>93.186831999999995</v>
      </c>
      <c r="F25" s="231">
        <v>85.175948000000005</v>
      </c>
      <c r="G25" s="228"/>
      <c r="H25" s="228"/>
      <c r="I25" s="228"/>
      <c r="J25" s="228"/>
      <c r="K25" s="228"/>
      <c r="L25" s="228"/>
      <c r="M25" s="228"/>
    </row>
    <row r="26" spans="1:13" ht="12" customHeight="1" x14ac:dyDescent="0.2">
      <c r="A26" s="224" t="s">
        <v>382</v>
      </c>
      <c r="B26" s="229" t="s">
        <v>383</v>
      </c>
      <c r="C26" s="230">
        <v>40.967511000000002</v>
      </c>
      <c r="D26" s="231">
        <v>10.591016</v>
      </c>
      <c r="E26" s="230">
        <v>152.03209000000001</v>
      </c>
      <c r="F26" s="231">
        <v>169.16664499999999</v>
      </c>
      <c r="G26" s="228"/>
      <c r="H26" s="228"/>
      <c r="I26" s="228"/>
      <c r="J26" s="228"/>
      <c r="K26" s="228"/>
      <c r="L26" s="228"/>
      <c r="M26" s="228"/>
    </row>
    <row r="27" spans="1:13" ht="12" customHeight="1" x14ac:dyDescent="0.2">
      <c r="A27" s="224" t="s">
        <v>366</v>
      </c>
      <c r="B27" s="229" t="s">
        <v>367</v>
      </c>
      <c r="C27" s="230">
        <v>5.8726180000000001</v>
      </c>
      <c r="D27" s="231">
        <v>7.4579969999999998</v>
      </c>
      <c r="E27" s="230">
        <v>47.590145</v>
      </c>
      <c r="F27" s="231">
        <v>46.710669000000003</v>
      </c>
      <c r="G27" s="228"/>
      <c r="H27" s="228"/>
      <c r="I27" s="228"/>
      <c r="J27" s="228"/>
      <c r="K27" s="228"/>
      <c r="L27" s="228"/>
      <c r="M27" s="228"/>
    </row>
    <row r="28" spans="1:13" ht="12" customHeight="1" x14ac:dyDescent="0.2">
      <c r="A28" s="224" t="s">
        <v>384</v>
      </c>
      <c r="B28" s="229" t="s">
        <v>385</v>
      </c>
      <c r="C28" s="230">
        <v>9.9749169999999996</v>
      </c>
      <c r="D28" s="231">
        <v>7.3308850000000003</v>
      </c>
      <c r="E28" s="230">
        <v>64.955336000000003</v>
      </c>
      <c r="F28" s="231">
        <v>60.534816999999997</v>
      </c>
      <c r="G28" s="228"/>
      <c r="H28" s="228"/>
      <c r="I28" s="228"/>
      <c r="J28" s="228"/>
      <c r="K28" s="228"/>
      <c r="L28" s="228"/>
      <c r="M28" s="228"/>
    </row>
    <row r="29" spans="1:13" ht="12" customHeight="1" x14ac:dyDescent="0.2">
      <c r="A29" s="224" t="s">
        <v>386</v>
      </c>
      <c r="B29" s="229" t="s">
        <v>387</v>
      </c>
      <c r="C29" s="230">
        <v>9.9567929999999993</v>
      </c>
      <c r="D29" s="231">
        <v>7.0483060000000002</v>
      </c>
      <c r="E29" s="230">
        <v>66.051137999999995</v>
      </c>
      <c r="F29" s="231">
        <v>55.167991999999998</v>
      </c>
      <c r="G29" s="228"/>
      <c r="H29" s="228"/>
      <c r="I29" s="228"/>
      <c r="J29" s="228"/>
      <c r="K29" s="228"/>
      <c r="L29" s="228"/>
      <c r="M29" s="228"/>
    </row>
    <row r="30" spans="1:13" ht="12" customHeight="1" x14ac:dyDescent="0.2">
      <c r="A30" s="224" t="s">
        <v>378</v>
      </c>
      <c r="B30" s="229" t="s">
        <v>379</v>
      </c>
      <c r="C30" s="230">
        <v>7.2850130000000002</v>
      </c>
      <c r="D30" s="231">
        <v>7.0069499999999998</v>
      </c>
      <c r="E30" s="230">
        <v>32.778044999999999</v>
      </c>
      <c r="F30" s="231">
        <v>50.047260000000001</v>
      </c>
      <c r="G30" s="228"/>
      <c r="H30" s="228"/>
      <c r="I30" s="228"/>
      <c r="J30" s="228"/>
      <c r="K30" s="228"/>
      <c r="L30" s="228"/>
      <c r="M30" s="228"/>
    </row>
    <row r="31" spans="1:13" ht="12" customHeight="1" x14ac:dyDescent="0.2">
      <c r="A31" s="224" t="s">
        <v>388</v>
      </c>
      <c r="B31" s="229" t="s">
        <v>389</v>
      </c>
      <c r="C31" s="230">
        <v>10.689784</v>
      </c>
      <c r="D31" s="231">
        <v>5.8064920000000004</v>
      </c>
      <c r="E31" s="230">
        <v>36.776373999999997</v>
      </c>
      <c r="F31" s="231">
        <v>34.416240000000002</v>
      </c>
      <c r="G31" s="228"/>
      <c r="H31" s="228"/>
      <c r="I31" s="228"/>
      <c r="J31" s="228"/>
      <c r="K31" s="228"/>
      <c r="L31" s="228"/>
      <c r="M31" s="228"/>
    </row>
    <row r="32" spans="1:13" ht="12" customHeight="1" x14ac:dyDescent="0.2">
      <c r="A32" s="224" t="s">
        <v>390</v>
      </c>
      <c r="B32" s="229" t="s">
        <v>391</v>
      </c>
      <c r="C32" s="230">
        <v>6.8603540000000001</v>
      </c>
      <c r="D32" s="231">
        <v>5.7660520000000002</v>
      </c>
      <c r="E32" s="230">
        <v>48.684486999999997</v>
      </c>
      <c r="F32" s="231">
        <v>48.709221999999997</v>
      </c>
      <c r="G32" s="228"/>
      <c r="H32" s="228"/>
      <c r="I32" s="228"/>
      <c r="J32" s="228"/>
      <c r="K32" s="228"/>
      <c r="L32" s="228"/>
      <c r="M32" s="228"/>
    </row>
    <row r="33" spans="1:13" ht="12" customHeight="1" x14ac:dyDescent="0.2">
      <c r="A33" s="224" t="s">
        <v>392</v>
      </c>
      <c r="B33" s="229" t="s">
        <v>393</v>
      </c>
      <c r="C33" s="230">
        <v>4.9576820000000001</v>
      </c>
      <c r="D33" s="231">
        <v>5.6051960000000003</v>
      </c>
      <c r="E33" s="230">
        <v>25.319396999999999</v>
      </c>
      <c r="F33" s="231">
        <v>31.769660999999999</v>
      </c>
      <c r="G33" s="228"/>
      <c r="H33" s="228"/>
      <c r="I33" s="228"/>
      <c r="J33" s="228"/>
      <c r="K33" s="228"/>
      <c r="L33" s="228"/>
      <c r="M33" s="228"/>
    </row>
    <row r="34" spans="1:13" ht="12" customHeight="1" x14ac:dyDescent="0.2">
      <c r="A34" s="224" t="s">
        <v>394</v>
      </c>
      <c r="B34" s="229" t="s">
        <v>395</v>
      </c>
      <c r="C34" s="230">
        <v>3.4804840000000001</v>
      </c>
      <c r="D34" s="231">
        <v>3.4958019999999999</v>
      </c>
      <c r="E34" s="230">
        <v>9.2558240000000005</v>
      </c>
      <c r="F34" s="231">
        <v>9.4617199999999997</v>
      </c>
      <c r="G34" s="235"/>
      <c r="H34" s="228"/>
      <c r="I34" s="228"/>
      <c r="J34" s="228"/>
      <c r="K34" s="228"/>
      <c r="L34" s="228"/>
      <c r="M34" s="228"/>
    </row>
    <row r="35" spans="1:13" ht="12" customHeight="1" x14ac:dyDescent="0.2">
      <c r="A35" s="224" t="s">
        <v>396</v>
      </c>
      <c r="B35" s="229" t="s">
        <v>397</v>
      </c>
      <c r="C35" s="230">
        <v>3.4859939999999998</v>
      </c>
      <c r="D35" s="231">
        <v>2.5398299999999998</v>
      </c>
      <c r="E35" s="230">
        <v>28.474515</v>
      </c>
      <c r="F35" s="231">
        <v>17.667545</v>
      </c>
      <c r="G35" s="228"/>
      <c r="H35" s="228"/>
      <c r="I35" s="228"/>
      <c r="J35" s="228"/>
      <c r="K35" s="228"/>
      <c r="L35" s="228"/>
      <c r="M35" s="228"/>
    </row>
    <row r="36" spans="1:13" ht="12" customHeight="1" x14ac:dyDescent="0.2">
      <c r="A36" s="236" t="s">
        <v>352</v>
      </c>
      <c r="B36" s="237" t="s">
        <v>353</v>
      </c>
      <c r="C36" s="232">
        <v>0.12579699999999999</v>
      </c>
      <c r="D36" s="233">
        <v>1.7626999999999999</v>
      </c>
      <c r="E36" s="232">
        <v>22.930859999999999</v>
      </c>
      <c r="F36" s="233">
        <v>27.833866</v>
      </c>
      <c r="G36" s="228"/>
      <c r="H36" s="228"/>
      <c r="I36" s="228"/>
      <c r="J36" s="228"/>
      <c r="K36" s="228"/>
      <c r="L36" s="228"/>
      <c r="M36" s="228"/>
    </row>
    <row r="37" spans="1:13" s="26" customFormat="1" ht="4.9000000000000004" customHeight="1" x14ac:dyDescent="0.2">
      <c r="A37" s="24"/>
      <c r="B37" s="25"/>
      <c r="C37" s="25"/>
      <c r="D37" s="25"/>
      <c r="E37" s="25"/>
      <c r="F37" s="25"/>
      <c r="G37"/>
      <c r="I37"/>
    </row>
    <row r="38" spans="1:13" ht="12" customHeight="1" x14ac:dyDescent="0.2">
      <c r="A38" s="238" t="s">
        <v>398</v>
      </c>
      <c r="C38"/>
    </row>
    <row r="39" spans="1:13" ht="12" customHeight="1" x14ac:dyDescent="0.2">
      <c r="A39" s="239" t="s">
        <v>34</v>
      </c>
      <c r="B39" s="239"/>
      <c r="C39"/>
    </row>
    <row r="40" spans="1:13" ht="12" customHeight="1" x14ac:dyDescent="0.2">
      <c r="A40" s="332" t="s">
        <v>399</v>
      </c>
      <c r="B40" s="332"/>
      <c r="C40" s="333"/>
      <c r="D40" s="333"/>
    </row>
    <row r="41" spans="1:13" ht="12" customHeight="1" x14ac:dyDescent="0.2">
      <c r="A41" s="332" t="s">
        <v>400</v>
      </c>
      <c r="B41" s="332"/>
      <c r="C41" s="333"/>
      <c r="D41" s="333"/>
    </row>
    <row r="42" spans="1:13" s="26" customFormat="1" ht="12" customHeight="1" x14ac:dyDescent="0.2">
      <c r="A42" s="109" t="s">
        <v>401</v>
      </c>
      <c r="B42" s="109"/>
      <c r="C42" s="109"/>
    </row>
    <row r="43" spans="1:13" ht="12" customHeight="1" x14ac:dyDescent="0.2">
      <c r="A43" s="240" t="s">
        <v>402</v>
      </c>
      <c r="B43" s="240"/>
      <c r="C43"/>
      <c r="D43"/>
    </row>
  </sheetData>
  <mergeCells count="9">
    <mergeCell ref="B21:F21"/>
    <mergeCell ref="A40:D40"/>
    <mergeCell ref="A41:D41"/>
    <mergeCell ref="A1:F1"/>
    <mergeCell ref="A3:A5"/>
    <mergeCell ref="B3:B4"/>
    <mergeCell ref="C3:D3"/>
    <mergeCell ref="E3:F3"/>
    <mergeCell ref="B5:F5"/>
  </mergeCells>
  <pageMargins left="0.70866141732283472" right="0.70866141732283472" top="0.70866141732283472" bottom="1.0236220472440944" header="0.70866141732283472" footer="0.39370078740157483"/>
  <pageSetup paperSize="9" scale="90"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Table 1</vt:lpstr>
      <vt:lpstr>Table 2</vt:lpstr>
      <vt:lpstr>Table 2a </vt:lpstr>
      <vt:lpstr>Table 3</vt:lpstr>
      <vt:lpstr>Table 4</vt:lpstr>
      <vt:lpstr>Table 4a</vt:lpstr>
      <vt:lpstr>Table 4b</vt:lpstr>
      <vt:lpstr>Table 5</vt:lpstr>
      <vt:lpstr>Table 6</vt:lpstr>
      <vt:lpstr>Table 6a</vt:lpstr>
      <vt:lpstr>Table 6b </vt:lpstr>
      <vt:lpstr>'Table 4a'!Print_Titles</vt:lpstr>
      <vt:lpstr>'Table 4b'!Print_Titles</vt:lpstr>
      <vt:lpstr>'Table 6a'!Print_Titles</vt:lpstr>
      <vt:lpstr>'Table 6b '!Print_Titles</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Migliore Sharon at NSO</dc:creator>
  <cp:lastModifiedBy>Debono Rosemarie at NSO</cp:lastModifiedBy>
  <cp:lastPrinted>2025-09-05T10:47:21Z</cp:lastPrinted>
  <dcterms:created xsi:type="dcterms:W3CDTF">2025-09-03T11:20:32Z</dcterms:created>
  <dcterms:modified xsi:type="dcterms:W3CDTF">2025-09-09T05:21:40Z</dcterms:modified>
</cp:coreProperties>
</file>