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Prices/RPT/RPT_AUG 2025/"/>
    </mc:Choice>
  </mc:AlternateContent>
  <xr:revisionPtr revIDLastSave="2" documentId="8_{5AEA4D4B-2B20-4943-94FE-37B6345C52E5}" xr6:coauthVersionLast="47" xr6:coauthVersionMax="47" xr10:uidLastSave="{5467A4FD-F838-491D-B404-BEDD08A84816}"/>
  <bookViews>
    <workbookView xWindow="-28920" yWindow="-4815" windowWidth="29040" windowHeight="15720" xr2:uid="{52ECEF17-ACFD-4882-ADF9-BFDAEDCAC508}"/>
  </bookViews>
  <sheets>
    <sheet name="Table 2b" sheetId="1" r:id="rId1"/>
  </sheets>
  <externalReferences>
    <externalReference r:id="rId2"/>
    <externalReference r:id="rId3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20" i="1" s="1"/>
  <c r="B19" i="1"/>
  <c r="B20" i="1" s="1"/>
  <c r="C15" i="1"/>
  <c r="B15" i="1"/>
  <c r="D11" i="1"/>
  <c r="C11" i="1"/>
  <c r="B11" i="1"/>
  <c r="D7" i="1"/>
  <c r="C7" i="1"/>
  <c r="B7" i="1"/>
</calcChain>
</file>

<file path=xl/sharedStrings.xml><?xml version="1.0" encoding="utf-8"?>
<sst xmlns="http://schemas.openxmlformats.org/spreadsheetml/2006/main" count="21" uniqueCount="21">
  <si>
    <t>Table 2b. Value of final deeds of sale involving individual buyers (households)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</si>
  <si>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</si>
  <si>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</si>
  <si>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</si>
  <si>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</si>
  <si>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</si>
  <si>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</si>
  <si>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</si>
  <si>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</si>
  <si>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</si>
  <si>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</si>
  <si>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</si>
  <si>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</si>
  <si>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</si>
  <si>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</si>
  <si>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</si>
  <si>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</si>
  <si>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</si>
  <si>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</si>
  <si>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</si>
  <si>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Note: Refer to methodological note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</si>
</sst>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" fontId="6" fillId="0" borderId="1" xfId="3" applyNumberFormat="1" applyFont="1" applyBorder="1" applyAlignment="1">
      <alignment horizontal="left" vertical="center" indent="1"/>
    </xf>
    <xf numFmtId="1" fontId="6" fillId="0" borderId="1" xfId="3" applyNumberFormat="1" applyFont="1" applyBorder="1" applyAlignment="1">
      <alignment horizontal="right" vertical="center" indent="5"/>
    </xf>
    <xf numFmtId="3" fontId="7" fillId="0" borderId="0" xfId="3" applyNumberFormat="1" applyFont="1" applyAlignment="1">
      <alignment horizontal="left" vertical="center" indent="3"/>
    </xf>
    <xf numFmtId="164" fontId="3" fillId="0" borderId="0" xfId="0" applyNumberFormat="1" applyFont="1" applyAlignment="1">
      <alignment horizontal="right" vertical="center" indent="5"/>
    </xf>
    <xf numFmtId="0" fontId="3" fillId="0" borderId="0" xfId="2" applyNumberFormat="1" applyFont="1" applyAlignment="1">
      <alignment vertical="center"/>
    </xf>
    <xf numFmtId="165" fontId="3" fillId="0" borderId="0" xfId="2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6" fillId="0" borderId="2" xfId="3" applyNumberFormat="1" applyFont="1" applyBorder="1" applyAlignment="1">
      <alignment horizontal="left" vertical="center" indent="2"/>
    </xf>
    <xf numFmtId="164" fontId="6" fillId="0" borderId="2" xfId="3" applyNumberFormat="1" applyFont="1" applyBorder="1" applyAlignment="1">
      <alignment horizontal="right" vertical="center" indent="5"/>
    </xf>
    <xf numFmtId="166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3" fillId="0" borderId="0" xfId="0" applyFont="1" applyAlignment="1">
      <alignment horizontal="right" vertical="center" indent="5"/>
    </xf>
    <xf numFmtId="165" fontId="3" fillId="0" borderId="0" xfId="0" applyNumberFormat="1" applyFont="1" applyAlignment="1">
      <alignment horizontal="right" vertical="center" indent="5"/>
    </xf>
    <xf numFmtId="3" fontId="6" fillId="0" borderId="3" xfId="3" applyNumberFormat="1" applyFont="1" applyBorder="1" applyAlignment="1">
      <alignment horizontal="left" vertical="center" indent="1"/>
    </xf>
    <xf numFmtId="164" fontId="6" fillId="0" borderId="3" xfId="3" applyNumberFormat="1" applyFont="1" applyBorder="1" applyAlignment="1">
      <alignment horizontal="right" vertical="center" indent="5"/>
    </xf>
    <xf numFmtId="165" fontId="3" fillId="0" borderId="0" xfId="1" applyNumberFormat="1" applyFont="1" applyAlignment="1">
      <alignment vertical="center"/>
    </xf>
    <xf numFmtId="0" fontId="8" fillId="0" borderId="0" xfId="0" applyFont="1" applyAlignment="1">
      <alignment horizontal="left" vertical="center" indent="1"/>
    </xf>
    <xf numFmtId="3" fontId="0" fillId="0" borderId="0" xfId="0" applyNumberFormat="1"/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Normal_Year &amp; Month" xfId="3" xr:uid="{576FD8C5-6C9E-4797-B83F-409633245E1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EE643-5E9D-4B3A-876F-E467E5D90928}">
  <dimension ref="A1:M28"/>
  <sheetViews>
    <sheetView tabSelected="1" zoomScaleNormal="100" workbookViewId="0">
      <selection activeCell="E13" sqref="E13"/>
    </sheetView>
  </sheetViews>
  <sheetFormatPr defaultColWidth="9.140625" defaultRowHeight="18.75" customHeight="1" x14ac:dyDescent="0.25"/>
  <cols>
    <col min="1" max="1" width="23.140625" style="1" customWidth="1"/>
    <col min="2" max="4" width="22.7109375" style="1" customWidth="1"/>
    <col min="5" max="5" width="15.42578125" style="1" customWidth="1"/>
    <col min="6" max="7" width="12.85546875" style="1" bestFit="1" customWidth="1"/>
    <col min="8" max="16384" width="9.140625" style="1"/>
  </cols>
  <sheetData>
    <row r="1" spans="1:13" ht="12" customHeight="1" x14ac:dyDescent="0.25">
      <c r="A1" s="22" t="s">
        <v>0</v>
      </c>
      <c r="B1" s="22"/>
      <c r="C1" s="22"/>
      <c r="D1" s="22"/>
    </row>
    <row r="2" spans="1:13" ht="12" customHeight="1" x14ac:dyDescent="0.25">
      <c r="D2" s="2" t="s">
        <v>1</v>
      </c>
    </row>
    <row r="3" spans="1:13" ht="20.100000000000001" customHeight="1" x14ac:dyDescent="0.25">
      <c r="A3" s="3" t="s">
        <v>2</v>
      </c>
      <c r="B3" s="4">
        <v>2023</v>
      </c>
      <c r="C3" s="4">
        <v>2024</v>
      </c>
      <c r="D3" s="4">
        <v>2025</v>
      </c>
    </row>
    <row r="4" spans="1:13" ht="14.1" customHeight="1" x14ac:dyDescent="0.25">
      <c r="A4" s="5" t="s">
        <v>3</v>
      </c>
      <c r="B4" s="6">
        <v>226.3</v>
      </c>
      <c r="C4" s="6">
        <v>247.3</v>
      </c>
      <c r="D4" s="6">
        <v>252.8</v>
      </c>
      <c r="E4" s="7"/>
      <c r="F4" s="7"/>
      <c r="G4" s="8"/>
      <c r="H4" s="8"/>
      <c r="I4" s="8"/>
      <c r="J4" s="9"/>
      <c r="K4" s="9"/>
      <c r="L4" s="9"/>
      <c r="M4" s="9"/>
    </row>
    <row r="5" spans="1:13" ht="14.1" customHeight="1" x14ac:dyDescent="0.25">
      <c r="A5" s="5" t="s">
        <v>4</v>
      </c>
      <c r="B5" s="6">
        <v>193.2</v>
      </c>
      <c r="C5" s="6">
        <v>210.5</v>
      </c>
      <c r="D5" s="6">
        <v>238.3</v>
      </c>
      <c r="E5" s="7"/>
      <c r="F5" s="7"/>
      <c r="G5" s="8"/>
      <c r="H5" s="8"/>
      <c r="I5" s="8"/>
      <c r="J5" s="9"/>
      <c r="K5" s="9"/>
      <c r="L5" s="9"/>
      <c r="M5" s="9"/>
    </row>
    <row r="6" spans="1:13" ht="14.1" customHeight="1" x14ac:dyDescent="0.25">
      <c r="A6" s="5" t="s">
        <v>5</v>
      </c>
      <c r="B6" s="6">
        <v>212.1</v>
      </c>
      <c r="C6" s="6">
        <v>211.9</v>
      </c>
      <c r="D6" s="6">
        <v>243</v>
      </c>
      <c r="E6" s="7"/>
      <c r="F6" s="7"/>
      <c r="G6" s="8"/>
      <c r="H6" s="8"/>
      <c r="I6" s="8"/>
      <c r="J6" s="9"/>
      <c r="K6" s="9"/>
      <c r="L6" s="9"/>
      <c r="M6" s="9"/>
    </row>
    <row r="7" spans="1:13" ht="14.1" customHeight="1" x14ac:dyDescent="0.25">
      <c r="A7" s="10" t="s">
        <v>6</v>
      </c>
      <c r="B7" s="11">
        <f>SUM(B4:B6)</f>
        <v>631.6</v>
      </c>
      <c r="C7" s="11">
        <f>SUM(C4:C6)</f>
        <v>669.7</v>
      </c>
      <c r="D7" s="11">
        <f>SUM(D4:D6)</f>
        <v>734.1</v>
      </c>
      <c r="E7" s="8"/>
      <c r="F7" s="8"/>
      <c r="G7" s="8"/>
      <c r="H7" s="8"/>
      <c r="I7" s="8"/>
      <c r="J7" s="9"/>
      <c r="K7" s="9"/>
      <c r="L7" s="9"/>
      <c r="M7" s="9"/>
    </row>
    <row r="8" spans="1:13" ht="14.1" customHeight="1" x14ac:dyDescent="0.25">
      <c r="A8" s="5" t="s">
        <v>7</v>
      </c>
      <c r="B8" s="6">
        <v>218.9</v>
      </c>
      <c r="C8" s="6">
        <v>260</v>
      </c>
      <c r="D8" s="6">
        <v>256.7</v>
      </c>
      <c r="E8" s="12"/>
      <c r="F8" s="13"/>
      <c r="G8" s="9"/>
      <c r="H8" s="8"/>
      <c r="I8" s="8"/>
      <c r="J8" s="9"/>
      <c r="K8" s="9"/>
      <c r="L8" s="9"/>
      <c r="M8" s="9"/>
    </row>
    <row r="9" spans="1:13" ht="14.1" customHeight="1" x14ac:dyDescent="0.25">
      <c r="A9" s="5" t="s">
        <v>8</v>
      </c>
      <c r="B9" s="6">
        <v>211.6</v>
      </c>
      <c r="C9" s="6">
        <v>238</v>
      </c>
      <c r="D9" s="6">
        <v>270.89999999999998</v>
      </c>
      <c r="E9" s="12"/>
      <c r="F9" s="13"/>
      <c r="H9" s="8"/>
      <c r="I9" s="8"/>
      <c r="J9" s="9"/>
      <c r="K9" s="9"/>
      <c r="L9" s="9"/>
      <c r="M9" s="9"/>
    </row>
    <row r="10" spans="1:13" ht="14.1" customHeight="1" x14ac:dyDescent="0.25">
      <c r="A10" s="5" t="s">
        <v>9</v>
      </c>
      <c r="B10" s="6">
        <v>192.2</v>
      </c>
      <c r="C10" s="6">
        <v>204.9</v>
      </c>
      <c r="D10" s="6">
        <v>225.2</v>
      </c>
      <c r="E10" s="12"/>
      <c r="F10" s="13"/>
      <c r="H10" s="8"/>
      <c r="I10" s="8"/>
      <c r="J10" s="9"/>
      <c r="K10" s="9"/>
      <c r="L10" s="9"/>
      <c r="M10" s="9"/>
    </row>
    <row r="11" spans="1:13" ht="14.1" customHeight="1" x14ac:dyDescent="0.25">
      <c r="A11" s="10" t="s">
        <v>10</v>
      </c>
      <c r="B11" s="11">
        <f>SUM(B8:B10)</f>
        <v>622.70000000000005</v>
      </c>
      <c r="C11" s="11">
        <f>SUM(C8:C10)</f>
        <v>702.9</v>
      </c>
      <c r="D11" s="11">
        <f>SUM(D8:D10)</f>
        <v>752.8</v>
      </c>
      <c r="E11" s="8"/>
      <c r="F11" s="8"/>
      <c r="G11" s="8"/>
      <c r="H11" s="8"/>
      <c r="I11" s="8"/>
      <c r="J11" s="9"/>
      <c r="K11" s="9"/>
      <c r="L11" s="9"/>
      <c r="M11" s="9"/>
    </row>
    <row r="12" spans="1:13" ht="14.1" customHeight="1" x14ac:dyDescent="0.25">
      <c r="A12" s="5" t="s">
        <v>11</v>
      </c>
      <c r="B12" s="6">
        <v>211.5</v>
      </c>
      <c r="C12" s="6">
        <v>241.3</v>
      </c>
      <c r="D12" s="6">
        <v>278.60000000000002</v>
      </c>
      <c r="E12" s="8"/>
      <c r="F12" s="12"/>
      <c r="H12" s="8"/>
      <c r="I12" s="8"/>
      <c r="J12" s="9"/>
      <c r="K12" s="9"/>
      <c r="L12" s="9"/>
      <c r="M12" s="9"/>
    </row>
    <row r="13" spans="1:13" ht="14.1" customHeight="1" x14ac:dyDescent="0.25">
      <c r="A13" s="5" t="s">
        <v>12</v>
      </c>
      <c r="B13" s="6">
        <v>221.4</v>
      </c>
      <c r="C13" s="6">
        <v>233.1</v>
      </c>
      <c r="D13" s="6">
        <v>245.2</v>
      </c>
      <c r="E13" s="8"/>
      <c r="F13" s="12"/>
      <c r="G13" s="9"/>
      <c r="H13" s="8"/>
      <c r="I13" s="8"/>
      <c r="J13" s="9"/>
      <c r="K13" s="9"/>
      <c r="L13" s="9"/>
      <c r="M13" s="9"/>
    </row>
    <row r="14" spans="1:13" ht="14.1" customHeight="1" x14ac:dyDescent="0.25">
      <c r="A14" s="5" t="s">
        <v>13</v>
      </c>
      <c r="B14" s="6">
        <v>187</v>
      </c>
      <c r="C14" s="14">
        <v>235.9</v>
      </c>
      <c r="D14" s="14"/>
      <c r="E14" s="8"/>
      <c r="F14" s="13"/>
      <c r="H14" s="8"/>
      <c r="I14" s="8"/>
      <c r="J14" s="9"/>
      <c r="K14" s="9"/>
      <c r="L14" s="9"/>
      <c r="M14" s="9"/>
    </row>
    <row r="15" spans="1:13" ht="14.1" customHeight="1" x14ac:dyDescent="0.25">
      <c r="A15" s="10" t="s">
        <v>14</v>
      </c>
      <c r="B15" s="11">
        <f>SUM(B12:B14)</f>
        <v>619.9</v>
      </c>
      <c r="C15" s="11">
        <f>SUM(C12:C14)</f>
        <v>710.3</v>
      </c>
      <c r="D15" s="11"/>
      <c r="E15" s="8"/>
      <c r="F15" s="8"/>
      <c r="G15" s="8"/>
      <c r="H15" s="8"/>
      <c r="I15" s="8"/>
      <c r="J15" s="9"/>
      <c r="K15" s="9"/>
      <c r="L15" s="9"/>
      <c r="M15" s="9"/>
    </row>
    <row r="16" spans="1:13" ht="14.1" customHeight="1" x14ac:dyDescent="0.25">
      <c r="A16" s="5" t="s">
        <v>15</v>
      </c>
      <c r="B16" s="6">
        <v>243.1</v>
      </c>
      <c r="C16" s="6">
        <v>256.7</v>
      </c>
      <c r="D16" s="6"/>
      <c r="E16" s="8"/>
      <c r="F16" s="13"/>
      <c r="H16" s="8"/>
      <c r="I16" s="8"/>
      <c r="J16" s="9"/>
      <c r="K16" s="9"/>
      <c r="L16" s="9"/>
    </row>
    <row r="17" spans="1:12" ht="14.1" customHeight="1" x14ac:dyDescent="0.25">
      <c r="A17" s="5" t="s">
        <v>16</v>
      </c>
      <c r="B17" s="6">
        <v>216.9</v>
      </c>
      <c r="C17" s="6">
        <v>222.8</v>
      </c>
      <c r="D17" s="6"/>
      <c r="E17" s="8"/>
      <c r="F17" s="13"/>
      <c r="H17" s="8"/>
      <c r="I17" s="8"/>
      <c r="J17" s="9"/>
      <c r="K17" s="9"/>
      <c r="L17" s="9"/>
    </row>
    <row r="18" spans="1:12" ht="14.1" customHeight="1" x14ac:dyDescent="0.25">
      <c r="A18" s="5" t="s">
        <v>17</v>
      </c>
      <c r="B18" s="6">
        <v>214.5</v>
      </c>
      <c r="C18" s="15">
        <v>256.7</v>
      </c>
      <c r="D18" s="15"/>
      <c r="E18" s="8"/>
      <c r="F18" s="13"/>
      <c r="G18" s="9"/>
      <c r="H18" s="8"/>
      <c r="I18" s="8"/>
      <c r="J18" s="9"/>
      <c r="K18" s="9"/>
      <c r="L18" s="9"/>
    </row>
    <row r="19" spans="1:12" ht="14.1" customHeight="1" x14ac:dyDescent="0.25">
      <c r="A19" s="10" t="s">
        <v>18</v>
      </c>
      <c r="B19" s="11">
        <f>SUM(B16:B18)</f>
        <v>674.5</v>
      </c>
      <c r="C19" s="11">
        <f>SUM(C16:C18)</f>
        <v>736.2</v>
      </c>
      <c r="D19" s="11"/>
      <c r="E19" s="8"/>
      <c r="F19" s="8"/>
      <c r="G19" s="8"/>
      <c r="H19" s="8"/>
      <c r="I19" s="8"/>
      <c r="J19" s="9"/>
      <c r="K19" s="9"/>
      <c r="L19" s="9"/>
    </row>
    <row r="20" spans="1:12" ht="14.1" customHeight="1" x14ac:dyDescent="0.25">
      <c r="A20" s="16" t="s">
        <v>19</v>
      </c>
      <c r="B20" s="17">
        <f>B19+B15+B11+B7</f>
        <v>2548.7000000000003</v>
      </c>
      <c r="C20" s="17">
        <f>C19+C15+C11+C7</f>
        <v>2819.1000000000004</v>
      </c>
      <c r="D20" s="17"/>
      <c r="E20" s="8"/>
      <c r="F20" s="8"/>
      <c r="G20" s="8"/>
      <c r="H20" s="9"/>
      <c r="I20" s="18"/>
      <c r="J20" s="9"/>
      <c r="K20" s="9"/>
      <c r="L20" s="9"/>
    </row>
    <row r="21" spans="1:12" ht="4.1500000000000004" customHeight="1" x14ac:dyDescent="0.25">
      <c r="F21" s="7"/>
      <c r="G21" s="8"/>
      <c r="J21" s="9"/>
      <c r="K21" s="9"/>
      <c r="L21" s="9"/>
    </row>
    <row r="22" spans="1:12" ht="15" customHeight="1" x14ac:dyDescent="0.25">
      <c r="A22" s="19" t="s">
        <v>20</v>
      </c>
      <c r="B22" s="20"/>
      <c r="C22" s="20"/>
      <c r="D22" s="20"/>
      <c r="F22" s="8"/>
      <c r="G22" s="8"/>
      <c r="H22" s="21"/>
    </row>
    <row r="23" spans="1:12" ht="18.75" customHeight="1" x14ac:dyDescent="0.25">
      <c r="B23" s="20"/>
      <c r="C23" s="20"/>
      <c r="D23" s="20"/>
      <c r="F23" s="8"/>
      <c r="G23" s="8"/>
      <c r="H23" s="21"/>
    </row>
    <row r="24" spans="1:12" ht="18.75" customHeight="1" x14ac:dyDescent="0.25">
      <c r="B24" s="20"/>
      <c r="C24" s="20"/>
      <c r="D24" s="20"/>
      <c r="F24" s="6"/>
      <c r="G24" s="8"/>
    </row>
    <row r="25" spans="1:12" ht="18.75" customHeight="1" x14ac:dyDescent="0.25">
      <c r="B25" s="20"/>
      <c r="C25" s="20"/>
      <c r="D25" s="20"/>
      <c r="F25" s="9"/>
      <c r="G25" s="21"/>
    </row>
    <row r="26" spans="1:12" ht="18.75" customHeight="1" x14ac:dyDescent="0.25">
      <c r="B26" s="21"/>
      <c r="C26" s="21"/>
      <c r="F26" s="9"/>
      <c r="G26" s="21"/>
    </row>
    <row r="27" spans="1:12" ht="18.75" customHeight="1" x14ac:dyDescent="0.25">
      <c r="F27" s="9"/>
      <c r="G27" s="6"/>
    </row>
    <row r="28" spans="1:12" ht="18.75" customHeight="1" x14ac:dyDescent="0.25">
      <c r="G28" s="9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2b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2025-09-02T07:58:15Z</dcterms:created>
  <dcterms:modified xsi:type="dcterms:W3CDTF">2025-09-04T09:41:32Z</dcterms:modified>
</cp:coreProperties>
</file>