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FE7D8C5D-F51D-440B-9830-B5832FCDDE5D}"/>
  <bookViews>
    <workbookView xWindow="-120" yWindow="-120" windowWidth="29040" windowHeight="15720" tabRatio="938" xr2:uid="{324DB304-179F-48CC-8581-5FC0AD2FFE9C}"/>
  </bookViews>
  <sheets>
    <sheet name="Table 6" sheetId="38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<sst xmlns="http://schemas.openxmlformats.org/spreadsheetml/2006/main" count="148" uniqueCount="68">
  <si>
    <t>Year</t>
  </si>
  <si>
    <t>Quarter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</si>
  <si>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</si>
  <si>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</si>
  <si>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</si>
  <si>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</si>
  <si>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</si>
  <si>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</si>
  <si>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</si>
  <si>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</si>
  <si>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</si>
  <si>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</si>
  <si>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Construction</t>
  </si>
  <si>
    <t>Q1</t>
  </si>
  <si>
    <t>Q2</t>
  </si>
  <si>
    <t>Q3</t>
  </si>
  <si>
    <t>Q4</t>
  </si>
  <si>
    <t>1-49</t>
  </si>
  <si>
    <t>50-249</t>
  </si>
  <si>
    <t>250+</t>
  </si>
  <si>
    <t>Total</t>
  </si>
  <si>
    <t>Economic sector</t>
  </si>
  <si>
    <t>Private</t>
  </si>
  <si>
    <t>Public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</si>
  <si>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</si>
  <si>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</si>
  <si>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</si>
  <si>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</si>
  <si>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</si>
  <si>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</si>
  <si>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</si>
  <si>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</si>
  <si>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</si>
  <si>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</si>
  <si>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</si>
  <si>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</si>
  <si>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</si>
  <si>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</si>
  <si>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</si>
  <si>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</si>
  <si>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</si>
  <si>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</si>
  <si>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</si>
  <si>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</si>
  <si>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</si>
  <si>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</si>
  <si>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</si>
  <si>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</si>
  <si>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</si>
  <si>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</si>
  <si>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</si>
  <si>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</si>
  <si>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</si>
  <si>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</si>
  <si>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</si>
  <si>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</si>
  <si>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</si>
  <si>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</si>
  <si>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</si>
  <si>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</si>
  <si>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Note: Totals may not add up due to rounding.</t>
  </si>
  <si>
    <t>Table 6. Number of occupied posts by economic sector and period</t>
  </si>
  <si>
    <t>Q1 (revised)</t>
  </si>
  <si>
    <t>2021 (revised)</t>
  </si>
  <si>
    <t>2022 (revised)</t>
  </si>
  <si>
    <t>2023 (revised)</t>
  </si>
  <si>
    <t>2024 (revised)</t>
  </si>
  <si>
    <t>2025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</si>
</sst>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8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/>
    </xf>
    <xf numFmtId="1" fontId="0" fillId="0" borderId="0" xfId="0" applyNumberFormat="1"/>
    <xf numFmtId="3" fontId="3" fillId="0" borderId="0" xfId="0" applyNumberFormat="1" applyFont="1" applyAlignment="1">
      <alignment horizontal="right" vertical="center" indent="5"/>
    </xf>
    <xf numFmtId="1" fontId="3" fillId="0" borderId="0" xfId="0" applyNumberFormat="1" applyFont="1" applyAlignment="1">
      <alignment horizontal="center" vertical="center"/>
    </xf>
    <xf numFmtId="164" fontId="0" fillId="0" borderId="0" xfId="0" applyNumberFormat="1"/>
    <xf numFmtId="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4" fillId="0" borderId="0" xfId="3"/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right" vertical="center" indent="4"/>
    </xf>
    <xf numFmtId="0" fontId="8" fillId="0" borderId="11" xfId="0" applyFont="1" applyBorder="1" applyAlignment="1">
      <alignment horizontal="right" vertical="center" indent="4"/>
    </xf>
    <xf numFmtId="3" fontId="5" fillId="0" borderId="0" xfId="0" applyNumberFormat="1" applyFont="1" applyAlignment="1">
      <alignment horizontal="right" vertical="center" indent="4"/>
    </xf>
    <xf numFmtId="3" fontId="8" fillId="0" borderId="0" xfId="0" applyNumberFormat="1" applyFont="1" applyAlignment="1">
      <alignment horizontal="right" vertical="center" indent="4"/>
    </xf>
    <xf numFmtId="3" fontId="5" fillId="0" borderId="2" xfId="0" applyNumberFormat="1" applyFont="1" applyBorder="1" applyAlignment="1">
      <alignment horizontal="right" vertical="center" indent="4"/>
    </xf>
    <xf numFmtId="3" fontId="8" fillId="0" borderId="2" xfId="0" applyNumberFormat="1" applyFont="1" applyBorder="1" applyAlignment="1">
      <alignment horizontal="right" vertical="center" indent="4"/>
    </xf>
    <xf numFmtId="3" fontId="5" fillId="0" borderId="6" xfId="0" applyNumberFormat="1" applyFont="1" applyBorder="1" applyAlignment="1">
      <alignment horizontal="right" vertical="center" indent="4"/>
    </xf>
    <xf numFmtId="3" fontId="5" fillId="0" borderId="1" xfId="0" applyNumberFormat="1" applyFont="1" applyBorder="1" applyAlignment="1">
      <alignment horizontal="right" vertical="center" indent="4"/>
    </xf>
    <xf numFmtId="3" fontId="8" fillId="0" borderId="1" xfId="0" applyNumberFormat="1" applyFont="1" applyBorder="1" applyAlignment="1">
      <alignment horizontal="right" vertical="center" indent="4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4">
    <cellStyle name="% 2" xfId="1" xr:uid="{6F598DCC-8DEA-41B8-82F3-C252E1DDEDD1}"/>
    <cellStyle name="Normal" xfId="0" builtinId="0"/>
    <cellStyle name="Normal 2 2" xfId="2" xr:uid="{57EDAB91-432E-46CA-B535-55FB107BE133}"/>
    <cellStyle name="Normal_T6" xfId="3" xr:uid="{4023A849-4B2B-4828-B9C5-EA4FE3C1B94B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F145-0C7C-4859-8E89-B1FB70C5372B}">
  <dimension ref="A1:M29"/>
  <sheetViews>
    <sheetView tabSelected="1" workbookViewId="0">
      <selection sqref="A1:E1"/>
    </sheetView>
  </sheetViews>
  <sheetFormatPr defaultRowHeight="15" x14ac:dyDescent="0.25"/>
  <cols>
    <col min="1" max="1" width="9.140625" customWidth="1"/>
    <col min="2" max="2" width="11.7109375" customWidth="1"/>
    <col min="3" max="5" width="19.85546875" customWidth="1"/>
    <col min="6" max="6" width="12.5703125" bestFit="1" customWidth="1"/>
  </cols>
  <sheetData>
    <row r="1" spans="1:13" x14ac:dyDescent="0.25">
      <c r="A1" s="54" t="s">
        <v>61</v>
      </c>
      <c r="B1" s="54"/>
      <c r="C1" s="54"/>
      <c r="D1" s="54"/>
      <c r="E1" s="54"/>
    </row>
    <row r="3" spans="1:13" x14ac:dyDescent="0.25">
      <c r="A3" s="50" t="s">
        <v>0</v>
      </c>
      <c r="B3" s="52" t="s">
        <v>1</v>
      </c>
      <c r="C3" s="49" t="s">
        <v>21</v>
      </c>
      <c r="D3" s="49"/>
      <c r="E3" s="49"/>
    </row>
    <row r="4" spans="1:13" x14ac:dyDescent="0.25">
      <c r="A4" s="51"/>
      <c r="B4" s="53"/>
      <c r="C4" s="37" t="s">
        <v>22</v>
      </c>
      <c r="D4" s="38" t="s">
        <v>23</v>
      </c>
      <c r="E4" s="38" t="s">
        <v>20</v>
      </c>
    </row>
    <row r="5" spans="1:13" x14ac:dyDescent="0.25">
      <c r="A5" s="47" t="s">
        <v>63</v>
      </c>
      <c r="B5" s="34" t="s">
        <v>13</v>
      </c>
      <c r="C5" s="39">
        <v>183049.49999999927</v>
      </c>
      <c r="D5" s="39">
        <v>53577.999999999978</v>
      </c>
      <c r="E5" s="40">
        <v>236627.49999999945</v>
      </c>
      <c r="K5" s="20"/>
      <c r="L5" s="20"/>
      <c r="M5" s="20"/>
    </row>
    <row r="6" spans="1:13" x14ac:dyDescent="0.25">
      <c r="A6" s="46"/>
      <c r="B6" s="35" t="s">
        <v>14</v>
      </c>
      <c r="C6" s="39">
        <v>182947.19999999925</v>
      </c>
      <c r="D6" s="39">
        <v>53842.000000000007</v>
      </c>
      <c r="E6" s="40">
        <v>236789.19999999893</v>
      </c>
      <c r="K6" s="20"/>
      <c r="L6" s="20"/>
      <c r="M6" s="20"/>
    </row>
    <row r="7" spans="1:13" x14ac:dyDescent="0.25">
      <c r="A7" s="46"/>
      <c r="B7" s="35" t="s">
        <v>15</v>
      </c>
      <c r="C7" s="39">
        <v>181478.91000000029</v>
      </c>
      <c r="D7" s="39">
        <v>54791.999999999993</v>
      </c>
      <c r="E7" s="40">
        <v>236270.91000000012</v>
      </c>
      <c r="K7" s="20"/>
      <c r="L7" s="20"/>
      <c r="M7" s="20"/>
    </row>
    <row r="8" spans="1:13" x14ac:dyDescent="0.25">
      <c r="A8" s="48"/>
      <c r="B8" s="36" t="s">
        <v>16</v>
      </c>
      <c r="C8" s="41">
        <v>184116.78999999992</v>
      </c>
      <c r="D8" s="41">
        <v>55047.000000000022</v>
      </c>
      <c r="E8" s="42">
        <v>239163.78999999975</v>
      </c>
      <c r="K8" s="20"/>
      <c r="L8" s="20"/>
      <c r="M8" s="20"/>
    </row>
    <row r="9" spans="1:13" x14ac:dyDescent="0.25">
      <c r="A9" s="47" t="s">
        <v>64</v>
      </c>
      <c r="B9" s="34" t="s">
        <v>13</v>
      </c>
      <c r="C9" s="39">
        <v>190295.31000000023</v>
      </c>
      <c r="D9" s="39">
        <v>54839.98</v>
      </c>
      <c r="E9" s="40">
        <v>245135.29000000024</v>
      </c>
      <c r="K9" s="20"/>
      <c r="L9" s="20"/>
      <c r="M9" s="20"/>
    </row>
    <row r="10" spans="1:13" x14ac:dyDescent="0.25">
      <c r="A10" s="46"/>
      <c r="B10" s="35" t="s">
        <v>14</v>
      </c>
      <c r="C10" s="39">
        <v>194862.81000000043</v>
      </c>
      <c r="D10" s="39">
        <v>54858</v>
      </c>
      <c r="E10" s="40">
        <v>249720.81000000055</v>
      </c>
      <c r="K10" s="20"/>
      <c r="L10" s="20"/>
      <c r="M10" s="20"/>
    </row>
    <row r="11" spans="1:13" x14ac:dyDescent="0.25">
      <c r="A11" s="46"/>
      <c r="B11" s="35" t="s">
        <v>15</v>
      </c>
      <c r="C11" s="39">
        <v>199085.41000000029</v>
      </c>
      <c r="D11" s="39">
        <v>54065.000000000036</v>
      </c>
      <c r="E11" s="40">
        <v>253150.41000000027</v>
      </c>
      <c r="K11" s="20"/>
      <c r="L11" s="20"/>
      <c r="M11" s="20"/>
    </row>
    <row r="12" spans="1:13" x14ac:dyDescent="0.25">
      <c r="A12" s="48"/>
      <c r="B12" s="36" t="s">
        <v>16</v>
      </c>
      <c r="C12" s="41">
        <v>202566.71000000043</v>
      </c>
      <c r="D12" s="41">
        <v>55098.999999999964</v>
      </c>
      <c r="E12" s="42">
        <v>257665.71000000069</v>
      </c>
      <c r="K12" s="20"/>
      <c r="L12" s="20"/>
      <c r="M12" s="20"/>
    </row>
    <row r="13" spans="1:13" ht="14.45" customHeight="1" x14ac:dyDescent="0.25">
      <c r="A13" s="47" t="s">
        <v>65</v>
      </c>
      <c r="B13" s="34" t="s">
        <v>13</v>
      </c>
      <c r="C13" s="39">
        <v>212230.08999999973</v>
      </c>
      <c r="D13" s="39">
        <v>55154.999999999993</v>
      </c>
      <c r="E13" s="40">
        <v>267385.08999999991</v>
      </c>
      <c r="F13" s="23"/>
      <c r="G13" s="23"/>
      <c r="K13" s="20"/>
      <c r="L13" s="20"/>
      <c r="M13" s="20"/>
    </row>
    <row r="14" spans="1:13" x14ac:dyDescent="0.25">
      <c r="A14" s="46"/>
      <c r="B14" s="35" t="s">
        <v>14</v>
      </c>
      <c r="C14" s="39">
        <v>214510.15000000058</v>
      </c>
      <c r="D14" s="39">
        <v>54862</v>
      </c>
      <c r="E14" s="40">
        <v>269372.15000000037</v>
      </c>
      <c r="F14" s="23"/>
      <c r="G14" s="23"/>
      <c r="K14" s="20"/>
      <c r="L14" s="20"/>
      <c r="M14" s="20"/>
    </row>
    <row r="15" spans="1:13" x14ac:dyDescent="0.25">
      <c r="A15" s="46"/>
      <c r="B15" s="35" t="s">
        <v>15</v>
      </c>
      <c r="C15" s="39">
        <v>217086.38000000082</v>
      </c>
      <c r="D15" s="39">
        <v>54912.000000000022</v>
      </c>
      <c r="E15" s="40">
        <v>271998.38000000076</v>
      </c>
      <c r="F15" s="23"/>
      <c r="G15" s="23"/>
      <c r="K15" s="20"/>
      <c r="L15" s="20"/>
      <c r="M15" s="20"/>
    </row>
    <row r="16" spans="1:13" x14ac:dyDescent="0.25">
      <c r="A16" s="48"/>
      <c r="B16" s="36" t="s">
        <v>16</v>
      </c>
      <c r="C16" s="41">
        <v>218268.32</v>
      </c>
      <c r="D16" s="41">
        <v>55089.999999999985</v>
      </c>
      <c r="E16" s="42">
        <v>273358.32000000007</v>
      </c>
      <c r="F16" s="23"/>
      <c r="G16" s="23"/>
      <c r="K16" s="20"/>
      <c r="L16" s="20"/>
      <c r="M16" s="20"/>
    </row>
    <row r="17" spans="1:13" ht="14.45" customHeight="1" x14ac:dyDescent="0.25">
      <c r="A17" s="47" t="s">
        <v>66</v>
      </c>
      <c r="B17" s="34" t="s">
        <v>13</v>
      </c>
      <c r="C17" s="39">
        <v>223346.74999999904</v>
      </c>
      <c r="D17" s="39">
        <v>54951.000000000036</v>
      </c>
      <c r="E17" s="40">
        <v>278297.74999999889</v>
      </c>
      <c r="F17" s="23"/>
      <c r="G17" s="23"/>
      <c r="K17" s="20"/>
      <c r="L17" s="20"/>
      <c r="M17" s="20"/>
    </row>
    <row r="18" spans="1:13" x14ac:dyDescent="0.25">
      <c r="A18" s="46"/>
      <c r="B18" s="35" t="s">
        <v>14</v>
      </c>
      <c r="C18" s="39">
        <v>223893.91999999882</v>
      </c>
      <c r="D18" s="39">
        <v>55495.000000000022</v>
      </c>
      <c r="E18" s="40">
        <v>279388.91999999864</v>
      </c>
      <c r="F18" s="23"/>
      <c r="G18" s="23"/>
      <c r="K18" s="20"/>
      <c r="L18" s="20"/>
      <c r="M18" s="20"/>
    </row>
    <row r="19" spans="1:13" x14ac:dyDescent="0.25">
      <c r="A19" s="46"/>
      <c r="B19" s="35" t="s">
        <v>15</v>
      </c>
      <c r="C19" s="39">
        <v>226003.26999999938</v>
      </c>
      <c r="D19" s="39">
        <v>55918.999999999956</v>
      </c>
      <c r="E19" s="40">
        <v>281922.26999999949</v>
      </c>
      <c r="F19" s="23"/>
      <c r="G19" s="23"/>
      <c r="K19" s="20"/>
      <c r="L19" s="20"/>
      <c r="M19" s="20"/>
    </row>
    <row r="20" spans="1:13" x14ac:dyDescent="0.25">
      <c r="A20" s="46"/>
      <c r="B20" s="36" t="s">
        <v>16</v>
      </c>
      <c r="C20" s="41">
        <v>225572.61999999947</v>
      </c>
      <c r="D20" s="41">
        <v>56891.000000000007</v>
      </c>
      <c r="E20" s="42">
        <v>282463.61999999976</v>
      </c>
      <c r="F20" s="23"/>
      <c r="G20" s="23"/>
      <c r="K20" s="20"/>
      <c r="L20" s="20"/>
      <c r="M20" s="20"/>
    </row>
    <row r="21" spans="1:13" x14ac:dyDescent="0.25">
      <c r="A21" s="47" t="s">
        <v>67</v>
      </c>
      <c r="B21" s="34" t="s">
        <v>13</v>
      </c>
      <c r="C21" s="43">
        <v>223107.25999999963</v>
      </c>
      <c r="D21" s="44">
        <v>57455.000000000058</v>
      </c>
      <c r="E21" s="45">
        <v>280562.25999999989</v>
      </c>
      <c r="F21" s="23"/>
      <c r="G21" s="23"/>
      <c r="H21" s="33"/>
      <c r="K21" s="20"/>
      <c r="L21" s="20"/>
      <c r="M21" s="20"/>
    </row>
    <row r="22" spans="1:13" x14ac:dyDescent="0.25">
      <c r="A22" s="46"/>
      <c r="B22" s="35" t="s">
        <v>14</v>
      </c>
      <c r="C22" s="39">
        <v>227135.68999999992</v>
      </c>
      <c r="D22" s="39">
        <v>57323.000000000022</v>
      </c>
      <c r="E22" s="40">
        <v>284458.68999999983</v>
      </c>
      <c r="H22" s="33"/>
      <c r="K22" s="20"/>
      <c r="L22" s="20"/>
      <c r="M22" s="20"/>
    </row>
    <row r="23" spans="1:13" x14ac:dyDescent="0.25">
      <c r="A23" s="46"/>
      <c r="B23" s="35" t="s">
        <v>15</v>
      </c>
      <c r="C23" s="39">
        <v>228615.04000000062</v>
      </c>
      <c r="D23" s="39">
        <v>59482.000000000007</v>
      </c>
      <c r="E23" s="40">
        <v>288097.0400000005</v>
      </c>
      <c r="H23" s="33"/>
      <c r="K23" s="20"/>
      <c r="L23" s="20"/>
      <c r="M23" s="20"/>
    </row>
    <row r="24" spans="1:13" x14ac:dyDescent="0.25">
      <c r="A24" s="48"/>
      <c r="B24" s="36" t="s">
        <v>16</v>
      </c>
      <c r="C24" s="41">
        <v>227674.40999999974</v>
      </c>
      <c r="D24" s="41">
        <v>59868.999999999985</v>
      </c>
      <c r="E24" s="42">
        <v>287543.40999999957</v>
      </c>
      <c r="H24" s="33"/>
      <c r="K24" s="20"/>
      <c r="L24" s="20"/>
      <c r="M24" s="20"/>
    </row>
    <row r="25" spans="1:13" ht="18" customHeight="1" x14ac:dyDescent="0.25">
      <c r="A25" s="46">
        <v>2026</v>
      </c>
      <c r="B25" s="34" t="s">
        <v>62</v>
      </c>
      <c r="C25" s="39">
        <v>235244.25910513377</v>
      </c>
      <c r="D25" s="39">
        <v>59651</v>
      </c>
      <c r="E25" s="40">
        <v>294895.25910513324</v>
      </c>
      <c r="H25" s="33"/>
    </row>
    <row r="26" spans="1:13" ht="15.75" customHeight="1" x14ac:dyDescent="0.25">
      <c r="A26" s="46"/>
      <c r="B26" s="35" t="s">
        <v>14</v>
      </c>
      <c r="C26" s="39">
        <v>238531.43082760417</v>
      </c>
      <c r="D26" s="39">
        <v>59772</v>
      </c>
      <c r="E26" s="40">
        <v>298303.43082760595</v>
      </c>
      <c r="H26" s="33"/>
    </row>
    <row r="27" spans="1:13" x14ac:dyDescent="0.25">
      <c r="A27" s="21" t="s">
        <v>60</v>
      </c>
    </row>
    <row r="28" spans="1:13" x14ac:dyDescent="0.25">
      <c r="C28" s="25"/>
    </row>
    <row r="29" spans="1:13" x14ac:dyDescent="0.25">
      <c r="C29" s="25"/>
      <c r="D29" s="25"/>
      <c r="E29" s="25"/>
    </row>
  </sheetData>
  <mergeCells count="10">
    <mergeCell ref="A25:A26"/>
    <mergeCell ref="A13:A16"/>
    <mergeCell ref="A17:A20"/>
    <mergeCell ref="A21:A24"/>
    <mergeCell ref="A1:E1"/>
    <mergeCell ref="A3:A4"/>
    <mergeCell ref="B3:B4"/>
    <mergeCell ref="C3:E3"/>
    <mergeCell ref="A5:A8"/>
    <mergeCell ref="A9:A1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61" t="s">
        <v>0</v>
      </c>
      <c r="B1" s="64" t="s">
        <v>1</v>
      </c>
      <c r="C1" s="55" t="s">
        <v>24</v>
      </c>
      <c r="D1" s="55" t="s">
        <v>35</v>
      </c>
    </row>
    <row r="2" spans="1:19" x14ac:dyDescent="0.25">
      <c r="A2" s="62"/>
      <c r="B2" s="65"/>
      <c r="C2" s="56"/>
      <c r="D2" s="56"/>
    </row>
    <row r="3" spans="1:19" x14ac:dyDescent="0.25">
      <c r="A3" s="63"/>
      <c r="B3" s="66"/>
      <c r="C3" s="57"/>
      <c r="D3" s="57"/>
    </row>
    <row r="4" spans="1:19" x14ac:dyDescent="0.25">
      <c r="A4" s="58">
        <v>2017</v>
      </c>
      <c r="B4" s="3" t="s">
        <v>13</v>
      </c>
      <c r="C4" s="5">
        <v>211199.014393419</v>
      </c>
      <c r="D4" s="5">
        <v>5082.4470895367695</v>
      </c>
      <c r="S4" s="22"/>
    </row>
    <row r="5" spans="1:19" x14ac:dyDescent="0.25">
      <c r="A5" s="59"/>
      <c r="B5" s="2" t="s">
        <v>14</v>
      </c>
      <c r="C5" s="6">
        <v>214926.773563097</v>
      </c>
      <c r="D5" s="6">
        <v>4950.0623977599998</v>
      </c>
      <c r="S5" s="22"/>
    </row>
    <row r="6" spans="1:19" x14ac:dyDescent="0.25">
      <c r="A6" s="59"/>
      <c r="B6" s="2" t="s">
        <v>15</v>
      </c>
      <c r="C6" s="6">
        <v>217256.93371883102</v>
      </c>
      <c r="D6" s="6">
        <v>4530.0801825427816</v>
      </c>
      <c r="S6" s="22"/>
    </row>
    <row r="7" spans="1:19" x14ac:dyDescent="0.25">
      <c r="A7" s="60"/>
      <c r="B7" s="4" t="s">
        <v>16</v>
      </c>
      <c r="C7" s="7">
        <v>219156.84240999509</v>
      </c>
      <c r="D7" s="7">
        <v>3642.5716840405203</v>
      </c>
      <c r="S7" s="22"/>
    </row>
    <row r="8" spans="1:19" x14ac:dyDescent="0.25">
      <c r="A8" s="58">
        <v>2018</v>
      </c>
      <c r="B8" s="2" t="s">
        <v>13</v>
      </c>
      <c r="C8" s="5">
        <v>222980.991838847</v>
      </c>
      <c r="D8" s="5">
        <v>5887.0475925769988</v>
      </c>
      <c r="S8" s="22"/>
    </row>
    <row r="9" spans="1:19" x14ac:dyDescent="0.25">
      <c r="A9" s="59"/>
      <c r="B9" s="2" t="s">
        <v>14</v>
      </c>
      <c r="C9" s="6">
        <v>227527.98745633499</v>
      </c>
      <c r="D9" s="6">
        <v>6067.1464024889001</v>
      </c>
      <c r="S9" s="22"/>
    </row>
    <row r="10" spans="1:19" x14ac:dyDescent="0.25">
      <c r="A10" s="59"/>
      <c r="B10" s="2" t="s">
        <v>15</v>
      </c>
      <c r="C10" s="6">
        <v>230092.19</v>
      </c>
      <c r="D10" s="6">
        <v>6314.31</v>
      </c>
      <c r="S10" s="22"/>
    </row>
    <row r="11" spans="1:19" x14ac:dyDescent="0.25">
      <c r="A11" s="60"/>
      <c r="B11" s="4" t="s">
        <v>16</v>
      </c>
      <c r="C11" s="7">
        <v>239255.34909658492</v>
      </c>
      <c r="D11" s="7">
        <v>6781.2138903010491</v>
      </c>
      <c r="S11" s="22"/>
    </row>
    <row r="12" spans="1:19" x14ac:dyDescent="0.25">
      <c r="A12" s="58">
        <v>2019</v>
      </c>
      <c r="B12" s="2" t="s">
        <v>13</v>
      </c>
      <c r="C12" s="5">
        <v>244075.71023319906</v>
      </c>
      <c r="D12" s="5">
        <v>6237.4061952255843</v>
      </c>
      <c r="S12" s="22"/>
    </row>
    <row r="13" spans="1:19" x14ac:dyDescent="0.25">
      <c r="A13" s="59"/>
      <c r="B13" s="2" t="s">
        <v>14</v>
      </c>
      <c r="C13" s="6">
        <v>236560.93902995795</v>
      </c>
      <c r="D13" s="6">
        <v>6754.7015740487495</v>
      </c>
      <c r="S13" s="22"/>
    </row>
    <row r="14" spans="1:19" x14ac:dyDescent="0.25">
      <c r="A14" s="59"/>
      <c r="B14" s="2" t="s">
        <v>15</v>
      </c>
      <c r="C14" s="6">
        <v>239636.29660380003</v>
      </c>
      <c r="D14" s="6">
        <v>5790.2752810390002</v>
      </c>
      <c r="S14" s="22"/>
    </row>
    <row r="15" spans="1:19" x14ac:dyDescent="0.25">
      <c r="A15" s="60"/>
      <c r="B15" s="4" t="s">
        <v>16</v>
      </c>
      <c r="C15" s="7">
        <v>242080.13406225899</v>
      </c>
      <c r="D15" s="7">
        <v>5444.0549529645796</v>
      </c>
      <c r="S15" s="22"/>
    </row>
    <row r="16" spans="1:19" x14ac:dyDescent="0.25">
      <c r="A16" s="58">
        <v>2020</v>
      </c>
      <c r="B16" s="2" t="s">
        <v>13</v>
      </c>
      <c r="C16" s="5">
        <v>246644.82860395004</v>
      </c>
      <c r="D16" s="5">
        <v>3507.343390519381</v>
      </c>
      <c r="S16" s="22"/>
    </row>
    <row r="17" spans="1:19" x14ac:dyDescent="0.25">
      <c r="A17" s="59"/>
      <c r="B17" s="2" t="s">
        <v>14</v>
      </c>
      <c r="C17" s="6">
        <v>244400.01721129505</v>
      </c>
      <c r="D17" s="6">
        <v>3642.7182487055697</v>
      </c>
      <c r="S17" s="22"/>
    </row>
    <row r="18" spans="1:19" x14ac:dyDescent="0.25">
      <c r="A18" s="59"/>
      <c r="B18" s="2" t="s">
        <v>15</v>
      </c>
      <c r="C18" s="6">
        <v>242184.56900632504</v>
      </c>
      <c r="D18" s="6">
        <v>4802.1660286989199</v>
      </c>
      <c r="S18" s="22"/>
    </row>
    <row r="19" spans="1:19" x14ac:dyDescent="0.25">
      <c r="A19" s="60"/>
      <c r="B19" s="4" t="s">
        <v>16</v>
      </c>
      <c r="C19" s="7">
        <v>242562.17186618698</v>
      </c>
      <c r="D19" s="7">
        <v>4226.2235546933289</v>
      </c>
      <c r="S19" s="22"/>
    </row>
    <row r="20" spans="1:19" x14ac:dyDescent="0.25">
      <c r="A20" s="58">
        <v>2021</v>
      </c>
      <c r="B20" s="2" t="s">
        <v>13</v>
      </c>
      <c r="C20" s="5">
        <v>241818.17142833903</v>
      </c>
      <c r="D20" s="5">
        <v>3454.0795886854203</v>
      </c>
      <c r="S20" s="22"/>
    </row>
    <row r="21" spans="1:19" x14ac:dyDescent="0.25">
      <c r="A21" s="59"/>
      <c r="B21" s="2" t="s">
        <v>14</v>
      </c>
      <c r="C21" s="6">
        <v>242255.65252360801</v>
      </c>
      <c r="D21" s="6">
        <v>5936.9053307269487</v>
      </c>
      <c r="S21" s="22"/>
    </row>
    <row r="22" spans="1:19" x14ac:dyDescent="0.25">
      <c r="A22" s="59"/>
      <c r="B22" s="2" t="s">
        <v>15</v>
      </c>
      <c r="C22" s="6">
        <v>239500.13330625498</v>
      </c>
      <c r="D22" s="6">
        <v>6423.4917997440025</v>
      </c>
      <c r="S22" s="22"/>
    </row>
    <row r="23" spans="1:19" x14ac:dyDescent="0.25">
      <c r="A23" s="60"/>
      <c r="B23" s="4" t="s">
        <v>16</v>
      </c>
      <c r="C23" s="7">
        <v>242211.88810653705</v>
      </c>
      <c r="D23" s="7">
        <v>5635.2053204842705</v>
      </c>
      <c r="S23" s="22"/>
    </row>
    <row r="24" spans="1:19" x14ac:dyDescent="0.25">
      <c r="A24" s="58">
        <v>2022</v>
      </c>
      <c r="B24" s="2" t="s">
        <v>13</v>
      </c>
      <c r="C24" s="5">
        <v>243612.69038287399</v>
      </c>
      <c r="D24" s="5">
        <v>6306.2967995690915</v>
      </c>
      <c r="S24" s="22"/>
    </row>
    <row r="25" spans="1:19" x14ac:dyDescent="0.25">
      <c r="A25" s="59"/>
      <c r="B25" s="2" t="s">
        <v>14</v>
      </c>
      <c r="C25" s="6">
        <v>248385.25531075307</v>
      </c>
      <c r="D25" s="6">
        <v>7033.9045880392814</v>
      </c>
      <c r="S25" s="22"/>
    </row>
    <row r="26" spans="1:19" x14ac:dyDescent="0.25">
      <c r="A26" s="59"/>
      <c r="B26" s="2" t="s">
        <v>15</v>
      </c>
      <c r="C26" s="6">
        <v>251478.61430704396</v>
      </c>
      <c r="D26" s="6">
        <v>7224.6647797187788</v>
      </c>
      <c r="S26" s="22"/>
    </row>
    <row r="27" spans="1:19" x14ac:dyDescent="0.25">
      <c r="A27" s="60"/>
      <c r="B27" s="4" t="s">
        <v>16</v>
      </c>
      <c r="C27" s="7">
        <v>254829.75100653805</v>
      </c>
      <c r="D27" s="7">
        <v>6406.9339225141102</v>
      </c>
      <c r="S27" s="22"/>
    </row>
    <row r="28" spans="1:19" x14ac:dyDescent="0.25">
      <c r="A28" s="58">
        <v>2023</v>
      </c>
      <c r="B28" s="2" t="s">
        <v>13</v>
      </c>
      <c r="C28" s="5">
        <v>256570.57866063245</v>
      </c>
      <c r="D28" s="5">
        <v>6794.9055957495575</v>
      </c>
      <c r="S28" s="22"/>
    </row>
    <row r="29" spans="1:19" x14ac:dyDescent="0.25">
      <c r="A29" s="59"/>
      <c r="B29" s="2" t="s">
        <v>14</v>
      </c>
      <c r="C29" s="6">
        <v>259274.93604609108</v>
      </c>
      <c r="D29" s="6">
        <v>7116.7107278728499</v>
      </c>
      <c r="S29" s="22"/>
    </row>
    <row r="30" spans="1:19" x14ac:dyDescent="0.25">
      <c r="A30" s="59"/>
      <c r="B30" s="2" t="s">
        <v>15</v>
      </c>
      <c r="C30" s="6">
        <v>261633.45787370813</v>
      </c>
      <c r="D30" s="6">
        <v>8013.2566541249726</v>
      </c>
      <c r="S30" s="22"/>
    </row>
    <row r="31" spans="1:19" x14ac:dyDescent="0.25">
      <c r="A31" s="60"/>
      <c r="B31" s="4" t="s">
        <v>16</v>
      </c>
      <c r="C31" s="7">
        <v>263660.92737907835</v>
      </c>
      <c r="D31" s="7">
        <v>7629.6475992240139</v>
      </c>
      <c r="S31" s="22"/>
    </row>
    <row r="32" spans="1:19" x14ac:dyDescent="0.25">
      <c r="A32" s="58">
        <v>2024</v>
      </c>
      <c r="B32" s="2" t="s">
        <v>13</v>
      </c>
      <c r="C32" s="5">
        <v>264379.08806693013</v>
      </c>
      <c r="D32" s="5">
        <v>8694.0523449859975</v>
      </c>
      <c r="S32" s="22"/>
    </row>
    <row r="33" spans="1:25" x14ac:dyDescent="0.25">
      <c r="A33" s="59"/>
      <c r="B33" s="2" t="s">
        <v>14</v>
      </c>
      <c r="C33" s="6">
        <v>265970.68374508654</v>
      </c>
      <c r="D33" s="6">
        <v>8092.2134056279992</v>
      </c>
    </row>
    <row r="34" spans="1:25" x14ac:dyDescent="0.25">
      <c r="A34" s="59"/>
      <c r="B34" s="2" t="s">
        <v>15</v>
      </c>
      <c r="C34" s="6">
        <v>268101.02016601653</v>
      </c>
      <c r="D34" s="6">
        <v>8579.290348675655</v>
      </c>
    </row>
    <row r="35" spans="1:25" x14ac:dyDescent="0.25">
      <c r="B35" s="2" t="s">
        <v>16</v>
      </c>
      <c r="C35" s="6">
        <v>268932.25568449264</v>
      </c>
      <c r="D35" s="6">
        <v>7891.8375644273501</v>
      </c>
    </row>
    <row r="40" spans="1:25" x14ac:dyDescent="0.25"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43</v>
      </c>
      <c r="J40" t="s">
        <v>44</v>
      </c>
      <c r="K40" t="s">
        <v>45</v>
      </c>
      <c r="L40" t="s">
        <v>46</v>
      </c>
      <c r="M40" t="s">
        <v>47</v>
      </c>
      <c r="N40" t="s">
        <v>48</v>
      </c>
      <c r="O40" t="s">
        <v>49</v>
      </c>
      <c r="P40" t="s">
        <v>50</v>
      </c>
      <c r="Q40" t="s">
        <v>51</v>
      </c>
      <c r="R40" t="s">
        <v>52</v>
      </c>
      <c r="S40" t="s">
        <v>53</v>
      </c>
      <c r="T40" t="s">
        <v>54</v>
      </c>
      <c r="U40" t="s">
        <v>55</v>
      </c>
      <c r="V40" t="s">
        <v>56</v>
      </c>
      <c r="W40" t="s">
        <v>57</v>
      </c>
      <c r="X40" t="s">
        <v>58</v>
      </c>
      <c r="Y40" t="s">
        <v>59</v>
      </c>
    </row>
    <row r="41" spans="1:25" x14ac:dyDescent="0.25">
      <c r="A41" t="s">
        <v>24</v>
      </c>
      <c r="B41" s="22">
        <f>C12</f>
        <v>244075.71023319906</v>
      </c>
      <c r="C41" s="22">
        <f>$C13</f>
        <v>236560.93902995795</v>
      </c>
      <c r="D41" s="22">
        <f>C14</f>
        <v>239636.29660380003</v>
      </c>
      <c r="E41" s="22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2">
        <f>C28</f>
        <v>256570.57866063245</v>
      </c>
      <c r="S41" s="22">
        <f>C29</f>
        <v>259274.93604609108</v>
      </c>
      <c r="T41" s="22">
        <f>C30</f>
        <v>261633.45787370813</v>
      </c>
      <c r="U41" s="22">
        <f>C31</f>
        <v>263660.92737907835</v>
      </c>
      <c r="V41" s="22">
        <f>C32</f>
        <v>264379.08806693013</v>
      </c>
      <c r="W41" s="22">
        <f>C33</f>
        <v>265970.68374508654</v>
      </c>
      <c r="X41" s="22">
        <f>C34</f>
        <v>268101.02016601653</v>
      </c>
      <c r="Y41">
        <f>C35</f>
        <v>268932.25568449264</v>
      </c>
    </row>
    <row r="42" spans="1:25" x14ac:dyDescent="0.25">
      <c r="A42" t="s">
        <v>35</v>
      </c>
      <c r="B42" s="22">
        <f>D12</f>
        <v>6237.4061952255843</v>
      </c>
      <c r="C42" s="22">
        <f>$D13</f>
        <v>6754.7015740487495</v>
      </c>
      <c r="D42" s="22">
        <f>D14</f>
        <v>5790.2752810390002</v>
      </c>
      <c r="E42" s="22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2">
        <f>D28</f>
        <v>6794.9055957495575</v>
      </c>
      <c r="S42" s="22">
        <f>D29</f>
        <v>7116.7107278728499</v>
      </c>
      <c r="T42" s="22">
        <f>D30</f>
        <v>8013.2566541249726</v>
      </c>
      <c r="U42" s="22">
        <f>D31</f>
        <v>7629.6475992240139</v>
      </c>
      <c r="V42" s="22">
        <f>D32</f>
        <v>8694.0523449859975</v>
      </c>
      <c r="W42" s="22">
        <f>D33</f>
        <v>8092.2134056279992</v>
      </c>
      <c r="X42" s="22">
        <f>D34</f>
        <v>8579.290348675655</v>
      </c>
      <c r="Y42" s="22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68" t="s">
        <v>55</v>
      </c>
      <c r="D1" s="69"/>
      <c r="E1" s="67" t="s">
        <v>59</v>
      </c>
      <c r="F1" s="67"/>
    </row>
    <row r="2" spans="1:11" x14ac:dyDescent="0.25">
      <c r="A2" s="9"/>
      <c r="B2" s="9"/>
      <c r="C2" s="9" t="s">
        <v>15</v>
      </c>
      <c r="D2" s="9" t="s">
        <v>34</v>
      </c>
      <c r="E2" s="9" t="s">
        <v>16</v>
      </c>
      <c r="F2" s="9" t="s">
        <v>34</v>
      </c>
    </row>
    <row r="3" spans="1:11" s="8" customFormat="1" ht="33.75" x14ac:dyDescent="0.25">
      <c r="A3" s="9" t="s">
        <v>2</v>
      </c>
      <c r="B3" s="10" t="s">
        <v>25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6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3</v>
      </c>
      <c r="B4" s="10" t="s">
        <v>12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6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4</v>
      </c>
      <c r="B5" s="10" t="s">
        <v>26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6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5</v>
      </c>
      <c r="B6" s="10" t="s">
        <v>27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6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6</v>
      </c>
      <c r="B7" s="10" t="s">
        <v>28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6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7</v>
      </c>
      <c r="B8" s="10" t="s">
        <v>29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6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8</v>
      </c>
      <c r="B9" s="10" t="s">
        <v>30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6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9</v>
      </c>
      <c r="B10" s="10" t="s">
        <v>31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6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10</v>
      </c>
      <c r="B11" s="10" t="s">
        <v>32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6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11</v>
      </c>
      <c r="B12" s="10" t="s">
        <v>33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25</v>
      </c>
      <c r="C21" t="s">
        <v>12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</row>
    <row r="23" spans="1:10" s="27" customFormat="1" ht="15" x14ac:dyDescent="0.25">
      <c r="A23" s="30" t="str">
        <f>C1</f>
        <v>Q4 2023</v>
      </c>
      <c r="B23" s="28">
        <f>ROUND(B33,1)</f>
        <v>9.4</v>
      </c>
      <c r="C23" s="28">
        <f t="shared" ref="C23:J23" si="6">ROUND(C33,1)</f>
        <v>6.2</v>
      </c>
      <c r="D23" s="28">
        <f t="shared" si="6"/>
        <v>28.6</v>
      </c>
      <c r="E23" s="28">
        <f t="shared" si="6"/>
        <v>8.3000000000000007</v>
      </c>
      <c r="F23" s="28">
        <f t="shared" si="6"/>
        <v>5.4</v>
      </c>
      <c r="G23" s="28">
        <f t="shared" si="6"/>
        <v>1.3</v>
      </c>
      <c r="H23" s="28">
        <f t="shared" si="6"/>
        <v>23</v>
      </c>
      <c r="I23" s="28">
        <f t="shared" si="6"/>
        <v>10.1</v>
      </c>
      <c r="J23" s="28">
        <f t="shared" si="6"/>
        <v>7.7</v>
      </c>
    </row>
    <row r="24" spans="1:10" customFormat="1" ht="15" x14ac:dyDescent="0.25">
      <c r="A24" s="31" t="str">
        <f>E1</f>
        <v>Q4 2024</v>
      </c>
      <c r="B24" s="29">
        <f>ROUND(B34,1)</f>
        <v>7.9</v>
      </c>
      <c r="C24" s="29">
        <f t="shared" ref="C24:J24" si="7">ROUND(C34,1)</f>
        <v>6.7</v>
      </c>
      <c r="D24" s="29">
        <f t="shared" si="7"/>
        <v>25.1</v>
      </c>
      <c r="E24" s="29">
        <f t="shared" si="7"/>
        <v>8.9</v>
      </c>
      <c r="F24" s="29">
        <f t="shared" si="7"/>
        <v>5.3</v>
      </c>
      <c r="G24" s="29">
        <f t="shared" si="7"/>
        <v>1.6</v>
      </c>
      <c r="H24" s="29">
        <f t="shared" si="7"/>
        <v>28.2</v>
      </c>
      <c r="I24" s="29">
        <f t="shared" si="7"/>
        <v>8.6999999999999993</v>
      </c>
      <c r="J24" s="29">
        <f t="shared" si="7"/>
        <v>7.7</v>
      </c>
    </row>
    <row r="25" spans="1:10" customFormat="1" ht="15" x14ac:dyDescent="0.25">
      <c r="B25" s="25"/>
      <c r="C25" s="25"/>
      <c r="D25" s="25"/>
      <c r="E25" s="25"/>
      <c r="F25" s="25"/>
      <c r="G25" s="25"/>
      <c r="H25" s="25"/>
      <c r="I25" s="25"/>
      <c r="J25" s="25"/>
    </row>
    <row r="26" spans="1:10" customFormat="1" ht="15" x14ac:dyDescent="0.25">
      <c r="B26" s="25"/>
      <c r="C26" s="25"/>
      <c r="D26" s="25"/>
      <c r="E26" s="25"/>
      <c r="F26" s="25"/>
      <c r="G26" s="25"/>
      <c r="H26" s="25"/>
      <c r="I26" s="25"/>
      <c r="J26" s="25"/>
    </row>
    <row r="27" spans="1:10" customFormat="1" ht="15" x14ac:dyDescent="0.25">
      <c r="B27" s="25"/>
      <c r="C27" s="25"/>
      <c r="D27" s="25"/>
      <c r="E27" s="25"/>
      <c r="F27" s="25"/>
      <c r="G27" s="25"/>
      <c r="H27" s="25"/>
      <c r="I27" s="25"/>
      <c r="J27" s="25"/>
    </row>
    <row r="28" spans="1:10" customFormat="1" ht="15" x14ac:dyDescent="0.25">
      <c r="B28" s="25"/>
      <c r="C28" s="25"/>
      <c r="D28" s="25"/>
      <c r="E28" s="25"/>
      <c r="F28" s="25"/>
      <c r="G28" s="25"/>
      <c r="H28" s="25"/>
      <c r="I28" s="25"/>
      <c r="J28" s="25"/>
    </row>
    <row r="29" spans="1:10" customFormat="1" ht="15" x14ac:dyDescent="0.25">
      <c r="B29" s="25"/>
      <c r="C29" s="25"/>
      <c r="D29" s="25"/>
      <c r="E29" s="25"/>
      <c r="F29" s="25"/>
      <c r="G29" s="25"/>
      <c r="H29" s="25"/>
      <c r="I29" s="25"/>
      <c r="J29" s="25"/>
    </row>
    <row r="30" spans="1:10" customFormat="1" ht="15" x14ac:dyDescent="0.25">
      <c r="B30" s="25"/>
      <c r="C30" s="25"/>
      <c r="D30" s="25"/>
      <c r="E30" s="25"/>
      <c r="F30" s="25"/>
      <c r="G30" s="25"/>
      <c r="H30" s="25"/>
      <c r="I30" s="25"/>
      <c r="J30" s="25"/>
    </row>
    <row r="31" spans="1:10" customFormat="1" ht="15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2" spans="1:10" customFormat="1" ht="15" x14ac:dyDescent="0.25">
      <c r="B32" s="25"/>
      <c r="C32" s="25"/>
      <c r="D32" s="25"/>
      <c r="E32" s="25"/>
      <c r="F32" s="25"/>
      <c r="G32" s="25"/>
      <c r="H32" s="25"/>
      <c r="I32" s="25"/>
      <c r="J32" s="25"/>
    </row>
    <row r="33" spans="1:10" customFormat="1" ht="15" x14ac:dyDescent="0.25">
      <c r="A33" t="str">
        <f>C1</f>
        <v>Q4 2023</v>
      </c>
      <c r="B33" s="25">
        <f>D3*100</f>
        <v>9.4398196616086629</v>
      </c>
      <c r="C33" s="25">
        <f>D4*100</f>
        <v>6.2138551734318579</v>
      </c>
      <c r="D33" s="25">
        <f>D5*100</f>
        <v>28.581680009267981</v>
      </c>
      <c r="E33" s="25">
        <f>D6*100</f>
        <v>8.2837708445050851</v>
      </c>
      <c r="F33" s="25">
        <f>D7*100</f>
        <v>5.3548702576322622</v>
      </c>
      <c r="G33" s="25">
        <f>D8*100</f>
        <v>1.3441749090407638</v>
      </c>
      <c r="H33" s="25">
        <f>D9*100</f>
        <v>22.986078309401499</v>
      </c>
      <c r="I33" s="25">
        <f>D10*100</f>
        <v>10.095176472545578</v>
      </c>
      <c r="J33" s="25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4"/>
      <c r="D36" s="24"/>
      <c r="E36" s="24"/>
      <c r="F36" s="24"/>
    </row>
    <row r="37" spans="1:10" x14ac:dyDescent="0.25">
      <c r="C37" s="24"/>
      <c r="D37" s="24"/>
      <c r="E37" s="24"/>
      <c r="F37" s="24"/>
    </row>
    <row r="38" spans="1:10" x14ac:dyDescent="0.25">
      <c r="C38" s="24"/>
      <c r="D38" s="24"/>
      <c r="E38" s="24"/>
      <c r="F38" s="24"/>
    </row>
    <row r="39" spans="1:10" x14ac:dyDescent="0.25">
      <c r="C39" s="24"/>
      <c r="D39" s="24"/>
      <c r="E39" s="24"/>
      <c r="F39" s="24"/>
    </row>
    <row r="40" spans="1:10" x14ac:dyDescent="0.25">
      <c r="C40" s="24"/>
      <c r="D40" s="24"/>
      <c r="E40" s="24"/>
      <c r="F40" s="24"/>
    </row>
    <row r="41" spans="1:10" x14ac:dyDescent="0.25">
      <c r="C41" s="24"/>
      <c r="D41" s="24"/>
      <c r="E41" s="24"/>
      <c r="F41" s="24"/>
    </row>
    <row r="42" spans="1:10" x14ac:dyDescent="0.25">
      <c r="C42" s="24"/>
      <c r="D42" s="24"/>
      <c r="E42" s="24"/>
      <c r="F42" s="24"/>
    </row>
    <row r="43" spans="1:10" x14ac:dyDescent="0.25">
      <c r="C43" s="24"/>
      <c r="D43" s="24"/>
      <c r="E43" s="24"/>
      <c r="F43" s="24"/>
    </row>
    <row r="44" spans="1:10" x14ac:dyDescent="0.25">
      <c r="C44" s="24"/>
      <c r="D44" s="24"/>
      <c r="E44" s="24"/>
      <c r="F44" s="24"/>
    </row>
    <row r="45" spans="1:10" x14ac:dyDescent="0.25">
      <c r="C45" s="24"/>
      <c r="D45" s="24"/>
      <c r="E45" s="24"/>
      <c r="F45" s="24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16</v>
      </c>
      <c r="C2" s="18" t="s">
        <v>16</v>
      </c>
      <c r="D2" s="18" t="s">
        <v>16</v>
      </c>
      <c r="E2" s="18" t="s">
        <v>16</v>
      </c>
    </row>
    <row r="3" spans="1:5" x14ac:dyDescent="0.25">
      <c r="A3" s="14" t="s">
        <v>17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18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19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20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32">
        <v>17899</v>
      </c>
      <c r="C8" t="s">
        <v>18</v>
      </c>
      <c r="D8" t="s">
        <v>19</v>
      </c>
    </row>
    <row r="9" spans="1:5" x14ac:dyDescent="0.25">
      <c r="A9" t="s">
        <v>55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59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2"/>
      <c r="C13" s="22"/>
      <c r="D13" s="22"/>
      <c r="E13" s="22"/>
    </row>
    <row r="14" spans="1:5" x14ac:dyDescent="0.25">
      <c r="B14" s="22"/>
      <c r="C14" s="22"/>
      <c r="D14" s="22"/>
      <c r="E14" s="22"/>
    </row>
    <row r="15" spans="1:5" x14ac:dyDescent="0.25">
      <c r="B15" s="22"/>
      <c r="C15" s="22"/>
      <c r="D15" s="22"/>
      <c r="E15" s="22"/>
    </row>
    <row r="16" spans="1:5" x14ac:dyDescent="0.25">
      <c r="B16" s="22"/>
      <c r="C16" s="22"/>
      <c r="D16" s="22"/>
      <c r="E16" s="22"/>
    </row>
    <row r="21" spans="1:4" x14ac:dyDescent="0.25">
      <c r="B21" s="32">
        <v>17899</v>
      </c>
      <c r="C21" t="s">
        <v>18</v>
      </c>
      <c r="D21" t="s">
        <v>19</v>
      </c>
    </row>
    <row r="22" spans="1:4" x14ac:dyDescent="0.25">
      <c r="A22" t="s">
        <v>55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59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6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2026-09-09T11:07:24Z</dcterms:modified>
  <cp:category/>
  <cp:contentStatus/>
</cp:coreProperties>
</file>