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HICP/NR 164/"/>
    </mc:Choice>
  </mc:AlternateContent>
  <xr:revisionPtr revIDLastSave="2" documentId="8_{FCFC6B2E-06A4-42AB-8B6B-ECA81B56BB8C}" xr6:coauthVersionLast="47" xr6:coauthVersionMax="47" xr10:uidLastSave="{A5A5D8F3-F482-4C1C-BD9F-EAC82389C550}"/>
  <bookViews>
    <workbookView xWindow="-120" yWindow="-120" windowWidth="20730" windowHeight="11040" xr2:uid="{6C23A7EF-CA34-4A06-B748-F21A5DD21B88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a" localSheetId="0">#REF!</definedName>
    <definedName name="a" localSheetId="1">#REF!</definedName>
    <definedName name="a">#REF!</definedName>
    <definedName name="_xlnm.Criteria" localSheetId="0">#REF!</definedName>
    <definedName name="_xlnm.Criteria" localSheetId="1">#REF!</definedName>
    <definedName name="_xlnm.Criteria">#REF!</definedName>
    <definedName name="_xlnm.Database" localSheetId="0">#REF!</definedName>
    <definedName name="_xlnm.Database" localSheetId="1">#REF!</definedName>
    <definedName name="_xlnm.Database">#REF!</definedName>
    <definedName name="_xlnm.Extract" localSheetId="0">!#REF!</definedName>
    <definedName name="_xlnm.Extract" localSheetId="1">#REF!</definedName>
    <definedName name="_xlnm.Extract">#REF!</definedName>
    <definedName name="notes" localSheetId="0">#REF!</definedName>
    <definedName name="notes" localSheetId="1">#REF!</definedName>
    <definedName name="notes">#REF!</definedName>
    <definedName name="pages" localSheetId="0">#REF!</definedName>
    <definedName name="pages" localSheetId="1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0" i="1" l="1"/>
  <c r="M20" i="1"/>
  <c r="L20" i="1"/>
  <c r="P20" i="1" s="1"/>
  <c r="K20" i="1"/>
  <c r="O20" i="1" s="1"/>
</calcChain>
</file>

<file path=xl/sharedStrings.xml><?xml version="1.0" encoding="utf-8"?>
<sst xmlns="http://schemas.openxmlformats.org/spreadsheetml/2006/main" count="187" uniqueCount="53">
  <si>
    <t>Table 1.  HICP indices by period and ECOICOP ver. 2 division</t>
  </si>
  <si>
    <r>
      <t>Average 2025=100</t>
    </r>
    <r>
      <rPr>
        <i/>
        <vertAlign val="superscript"/>
        <sz val="8"/>
        <color rgb="FF000000"/>
        <rFont val="Arial"/>
        <family val="2"/>
      </rPr>
      <t>1</t>
    </r>
  </si>
  <si>
    <t>ECOICOP ver. 2 division</t>
  </si>
  <si>
    <t xml:space="preserve">Weight
</t>
  </si>
  <si>
    <t>Indices</t>
  </si>
  <si>
    <t>Annual rate (%)</t>
  </si>
  <si>
    <t>Monthly rate (%)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</si>
  <si>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</si>
  <si>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</si>
  <si>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</si>
  <si>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</si>
  <si>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</si>
  <si>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</si>
  <si>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</si>
  <si>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</si>
  <si>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</si>
  <si>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</si>
  <si>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</si>
  <si>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</si>
  <si>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</si>
  <si>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</si>
  <si>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Refer to methodological note 8.</t>
    </r>
  </si>
  <si>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</si>
  <si>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</si>
  <si>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</si>
  <si>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</si>
  <si>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</si>
  <si>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</si>
  <si>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</si>
  <si>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</si>
  <si>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</si>
  <si>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</si>
  <si>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</si>
  <si>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</si>
  <si>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</si>
  <si>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</si>
  <si>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</si>
  <si>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</si>
  <si>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3.  Annual inflation rates (%) by period and ECOICOP ver. 2 division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</si>
  <si>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</si>
  <si>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</si>
  <si>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</si>
  <si>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</si>
  <si>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</si>
  <si>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</si>
  <si>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</si>
  <si>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</si>
  <si>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</si>
  <si>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</si>
  <si>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</si>
  <si>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All-items annual percentage point contribution</t>
  </si>
  <si>
    <t>Note: Total of contributions may not tally with overall annual inflation rate due to rounding.</t>
  </si>
  <si>
    <t>Table 4. Contributions to the overall annual inflation rate (percentage points) by period and ECOICOP ver. 2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</si>
</sst>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&quot; &quot;yyyy"/>
    <numFmt numFmtId="165" formatCode="0.0"/>
    <numFmt numFmtId="166" formatCode="&quot; &quot;* #,##0.00&quot; &quot;;&quot;-&quot;* #,##0.00&quot; &quot;;&quot; &quot;* &quot;-&quot;#&quot; &quot;;&quot; &quot;@&quot; &quot;"/>
    <numFmt numFmtId="167" formatCode="0.0%"/>
    <numFmt numFmtId="168" formatCode="0.0000"/>
    <numFmt numFmtId="169" formatCode="mmm\ yyyy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Border="0" applyProtection="0"/>
    <xf numFmtId="166" fontId="3" fillId="0" borderId="0" applyFont="0" applyFill="0" applyBorder="0" applyAlignment="0" applyProtection="0"/>
    <xf numFmtId="0" fontId="9" fillId="0" borderId="0" applyNumberFormat="0" applyBorder="0" applyProtection="0"/>
    <xf numFmtId="9" fontId="3" fillId="0" borderId="0" applyFont="0" applyFill="0" applyBorder="0" applyAlignment="0" applyProtection="0"/>
    <xf numFmtId="0" fontId="1" fillId="0" borderId="0"/>
    <xf numFmtId="0" fontId="12" fillId="0" borderId="0"/>
    <xf numFmtId="0" fontId="2" fillId="0" borderId="0"/>
  </cellStyleXfs>
  <cellXfs count="103">
    <xf numFmtId="0" fontId="0" fillId="0" borderId="0" xfId="0"/>
    <xf numFmtId="0" fontId="4" fillId="0" borderId="0" xfId="1" applyFont="1" applyAlignment="1" applyProtection="1">
      <alignment horizontal="center"/>
    </xf>
    <xf numFmtId="0" fontId="0" fillId="0" borderId="0" xfId="1" applyFont="1" applyProtection="1"/>
    <xf numFmtId="0" fontId="4" fillId="0" borderId="3" xfId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164" fontId="4" fillId="0" borderId="7" xfId="1" applyNumberFormat="1" applyFont="1" applyBorder="1" applyAlignment="1" applyProtection="1">
      <alignment horizontal="center" vertical="center"/>
    </xf>
    <xf numFmtId="164" fontId="4" fillId="0" borderId="5" xfId="1" applyNumberFormat="1" applyFont="1" applyBorder="1" applyAlignment="1" applyProtection="1">
      <alignment horizontal="center" vertical="center"/>
    </xf>
    <xf numFmtId="164" fontId="4" fillId="0" borderId="8" xfId="1" applyNumberFormat="1" applyFont="1" applyBorder="1" applyAlignment="1" applyProtection="1">
      <alignment horizontal="center" vertical="center"/>
    </xf>
    <xf numFmtId="49" fontId="7" fillId="0" borderId="0" xfId="1" applyNumberFormat="1" applyFont="1" applyBorder="1" applyAlignment="1" applyProtection="1">
      <alignment horizontal="left" vertical="center" indent="1"/>
    </xf>
    <xf numFmtId="2" fontId="4" fillId="0" borderId="9" xfId="1" applyNumberFormat="1" applyFont="1" applyBorder="1" applyAlignment="1" applyProtection="1">
      <alignment horizontal="right" vertical="center" indent="1"/>
    </xf>
    <xf numFmtId="2" fontId="7" fillId="0" borderId="0" xfId="1" applyNumberFormat="1" applyFont="1" applyBorder="1" applyAlignment="1" applyProtection="1">
      <alignment horizontal="right" vertical="center" indent="1"/>
    </xf>
    <xf numFmtId="165" fontId="7" fillId="0" borderId="10" xfId="1" applyNumberFormat="1" applyFont="1" applyBorder="1" applyAlignment="1" applyProtection="1">
      <alignment horizontal="right" vertical="center" indent="1"/>
      <protection locked="0"/>
    </xf>
    <xf numFmtId="2" fontId="0" fillId="0" borderId="0" xfId="1" applyNumberFormat="1" applyFont="1" applyProtection="1"/>
    <xf numFmtId="165" fontId="0" fillId="0" borderId="0" xfId="1" applyNumberFormat="1" applyFont="1" applyProtection="1"/>
    <xf numFmtId="2" fontId="4" fillId="0" borderId="11" xfId="1" applyNumberFormat="1" applyFont="1" applyBorder="1" applyAlignment="1" applyProtection="1">
      <alignment horizontal="right" vertical="center" indent="1"/>
    </xf>
    <xf numFmtId="165" fontId="7" fillId="0" borderId="12" xfId="1" applyNumberFormat="1" applyFont="1" applyBorder="1" applyAlignment="1" applyProtection="1">
      <alignment horizontal="right" vertical="center" indent="1"/>
      <protection locked="0"/>
    </xf>
    <xf numFmtId="49" fontId="8" fillId="0" borderId="13" xfId="1" applyNumberFormat="1" applyFont="1" applyBorder="1" applyAlignment="1" applyProtection="1">
      <alignment horizontal="left" vertical="center" indent="1"/>
    </xf>
    <xf numFmtId="4" fontId="8" fillId="0" borderId="14" xfId="2" applyNumberFormat="1" applyFont="1" applyBorder="1" applyAlignment="1">
      <alignment horizontal="right" vertical="center" indent="1"/>
    </xf>
    <xf numFmtId="2" fontId="8" fillId="0" borderId="13" xfId="1" applyNumberFormat="1" applyFont="1" applyBorder="1" applyAlignment="1" applyProtection="1">
      <alignment horizontal="right" vertical="center" indent="1"/>
    </xf>
    <xf numFmtId="165" fontId="8" fillId="0" borderId="15" xfId="1" applyNumberFormat="1" applyFont="1" applyBorder="1" applyAlignment="1" applyProtection="1">
      <alignment horizontal="right" vertical="center" indent="1"/>
      <protection locked="0"/>
    </xf>
    <xf numFmtId="49" fontId="8" fillId="0" borderId="0" xfId="1" applyNumberFormat="1" applyFont="1" applyAlignment="1" applyProtection="1">
      <alignment vertical="center"/>
    </xf>
    <xf numFmtId="4" fontId="8" fillId="0" borderId="0" xfId="2" applyNumberFormat="1" applyFont="1" applyAlignment="1">
      <alignment horizontal="right" vertical="center" indent="1"/>
    </xf>
    <xf numFmtId="2" fontId="8" fillId="0" borderId="0" xfId="1" applyNumberFormat="1" applyFont="1" applyAlignment="1" applyProtection="1">
      <alignment horizontal="right" vertical="center" indent="1"/>
    </xf>
    <xf numFmtId="165" fontId="8" fillId="0" borderId="0" xfId="1" applyNumberFormat="1" applyFont="1" applyAlignment="1" applyProtection="1">
      <alignment horizontal="right" vertical="center" indent="1"/>
      <protection locked="0"/>
    </xf>
    <xf numFmtId="0" fontId="10" fillId="0" borderId="0" xfId="3" applyFont="1" applyProtection="1"/>
    <xf numFmtId="2" fontId="4" fillId="0" borderId="0" xfId="1" applyNumberFormat="1" applyFont="1" applyAlignment="1" applyProtection="1">
      <alignment horizontal="right" vertical="center" indent="2"/>
    </xf>
    <xf numFmtId="2" fontId="4" fillId="0" borderId="0" xfId="1" applyNumberFormat="1" applyFont="1" applyAlignment="1" applyProtection="1">
      <alignment horizontal="center" vertical="center"/>
    </xf>
    <xf numFmtId="167" fontId="7" fillId="0" borderId="0" xfId="4" applyNumberFormat="1" applyFont="1"/>
    <xf numFmtId="2" fontId="4" fillId="0" borderId="0" xfId="1" applyNumberFormat="1" applyFont="1" applyAlignment="1" applyProtection="1">
      <alignment horizontal="center" vertical="center"/>
      <protection locked="0"/>
    </xf>
    <xf numFmtId="0" fontId="7" fillId="0" borderId="0" xfId="3" applyFont="1" applyProtection="1"/>
    <xf numFmtId="2" fontId="2" fillId="0" borderId="0" xfId="1" applyNumberFormat="1" applyFont="1" applyProtection="1"/>
    <xf numFmtId="1" fontId="7" fillId="0" borderId="0" xfId="3" applyNumberFormat="1" applyFont="1" applyProtection="1"/>
    <xf numFmtId="0" fontId="1" fillId="0" borderId="0" xfId="5"/>
    <xf numFmtId="168" fontId="2" fillId="0" borderId="0" xfId="1" applyNumberFormat="1" applyFont="1" applyProtection="1"/>
    <xf numFmtId="0" fontId="14" fillId="0" borderId="0" xfId="7" applyFont="1"/>
    <xf numFmtId="0" fontId="15" fillId="0" borderId="0" xfId="6" applyFont="1" applyAlignment="1">
      <alignment horizontal="center"/>
    </xf>
    <xf numFmtId="0" fontId="13" fillId="0" borderId="17" xfId="6" applyFont="1" applyBorder="1" applyAlignment="1">
      <alignment horizontal="center" vertical="center" wrapText="1"/>
    </xf>
    <xf numFmtId="0" fontId="13" fillId="0" borderId="19" xfId="6" applyFont="1" applyBorder="1" applyAlignment="1">
      <alignment horizontal="center" vertical="center" wrapText="1"/>
    </xf>
    <xf numFmtId="0" fontId="16" fillId="0" borderId="0" xfId="6" applyFont="1" applyAlignment="1">
      <alignment horizontal="left" vertical="center" indent="1"/>
    </xf>
    <xf numFmtId="165" fontId="16" fillId="0" borderId="21" xfId="6" applyNumberFormat="1" applyFont="1" applyBorder="1" applyAlignment="1">
      <alignment horizontal="center" vertical="center"/>
    </xf>
    <xf numFmtId="165" fontId="16" fillId="0" borderId="0" xfId="6" applyNumberFormat="1" applyFont="1" applyAlignment="1">
      <alignment horizontal="center" vertical="center"/>
    </xf>
    <xf numFmtId="165" fontId="14" fillId="0" borderId="0" xfId="7" applyNumberFormat="1" applyFont="1"/>
    <xf numFmtId="0" fontId="16" fillId="0" borderId="20" xfId="6" applyFont="1" applyBorder="1" applyAlignment="1">
      <alignment horizontal="left" vertical="center" indent="1"/>
    </xf>
    <xf numFmtId="165" fontId="16" fillId="0" borderId="22" xfId="6" applyNumberFormat="1" applyFont="1" applyBorder="1" applyAlignment="1">
      <alignment horizontal="center" vertical="center"/>
    </xf>
    <xf numFmtId="165" fontId="16" fillId="0" borderId="13" xfId="6" applyNumberFormat="1" applyFont="1" applyBorder="1" applyAlignment="1">
      <alignment horizontal="center" vertical="center"/>
    </xf>
    <xf numFmtId="0" fontId="13" fillId="0" borderId="0" xfId="6" applyFont="1"/>
    <xf numFmtId="0" fontId="12" fillId="0" borderId="0" xfId="6"/>
    <xf numFmtId="169" fontId="13" fillId="0" borderId="17" xfId="6" applyNumberFormat="1" applyFont="1" applyBorder="1" applyAlignment="1">
      <alignment horizontal="center" vertical="center"/>
    </xf>
    <xf numFmtId="169" fontId="13" fillId="0" borderId="19" xfId="6" applyNumberFormat="1" applyFont="1" applyBorder="1" applyAlignment="1">
      <alignment horizontal="center" vertical="center"/>
    </xf>
    <xf numFmtId="169" fontId="13" fillId="0" borderId="18" xfId="6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12" fillId="0" borderId="21" xfId="6" applyNumberFormat="1" applyBorder="1" applyAlignment="1">
      <alignment horizontal="center" vertical="center"/>
    </xf>
    <xf numFmtId="165" fontId="12" fillId="0" borderId="0" xfId="6" applyNumberFormat="1" applyAlignment="1">
      <alignment horizontal="center" vertical="center"/>
    </xf>
    <xf numFmtId="165" fontId="12" fillId="0" borderId="25" xfId="6" applyNumberFormat="1" applyBorder="1" applyAlignment="1">
      <alignment horizontal="center" vertical="center"/>
    </xf>
    <xf numFmtId="165" fontId="12" fillId="0" borderId="16" xfId="6" applyNumberFormat="1" applyBorder="1" applyAlignment="1">
      <alignment horizontal="center" vertical="center"/>
    </xf>
    <xf numFmtId="49" fontId="17" fillId="0" borderId="13" xfId="6" applyNumberFormat="1" applyFont="1" applyBorder="1" applyAlignment="1">
      <alignment horizontal="left" vertical="center" indent="1"/>
    </xf>
    <xf numFmtId="165" fontId="18" fillId="0" borderId="22" xfId="6" applyNumberFormat="1" applyFont="1" applyBorder="1" applyAlignment="1">
      <alignment horizontal="center" vertical="center"/>
    </xf>
    <xf numFmtId="165" fontId="18" fillId="0" borderId="13" xfId="6" applyNumberFormat="1" applyFont="1" applyBorder="1" applyAlignment="1">
      <alignment horizontal="center" vertical="center"/>
    </xf>
    <xf numFmtId="165" fontId="18" fillId="0" borderId="20" xfId="6" applyNumberFormat="1" applyFont="1" applyBorder="1" applyAlignment="1">
      <alignment horizontal="center" vertical="center"/>
    </xf>
    <xf numFmtId="0" fontId="19" fillId="0" borderId="0" xfId="6" applyFont="1"/>
    <xf numFmtId="165" fontId="12" fillId="0" borderId="0" xfId="6" applyNumberFormat="1"/>
    <xf numFmtId="0" fontId="13" fillId="0" borderId="0" xfId="6" applyFont="1" applyAlignment="1">
      <alignment horizontal="left"/>
    </xf>
    <xf numFmtId="169" fontId="13" fillId="0" borderId="22" xfId="6" applyNumberFormat="1" applyFont="1" applyBorder="1" applyAlignment="1">
      <alignment horizontal="center" vertical="center"/>
    </xf>
    <xf numFmtId="169" fontId="13" fillId="0" borderId="13" xfId="6" applyNumberFormat="1" applyFont="1" applyBorder="1" applyAlignment="1">
      <alignment horizontal="center" vertical="center"/>
    </xf>
    <xf numFmtId="0" fontId="0" fillId="0" borderId="25" xfId="0" applyBorder="1" applyAlignment="1">
      <alignment vertical="center" wrapText="1"/>
    </xf>
    <xf numFmtId="2" fontId="12" fillId="0" borderId="0" xfId="6" applyNumberFormat="1" applyAlignment="1">
      <alignment horizontal="center" vertical="center"/>
    </xf>
    <xf numFmtId="2" fontId="12" fillId="0" borderId="25" xfId="6" applyNumberFormat="1" applyBorder="1" applyAlignment="1">
      <alignment horizontal="center" vertical="center"/>
    </xf>
    <xf numFmtId="2" fontId="12" fillId="0" borderId="21" xfId="6" applyNumberFormat="1" applyBorder="1" applyAlignment="1">
      <alignment horizontal="center" vertical="center"/>
    </xf>
    <xf numFmtId="2" fontId="12" fillId="0" borderId="23" xfId="6" applyNumberFormat="1" applyBorder="1" applyAlignment="1">
      <alignment horizontal="center" vertical="center"/>
    </xf>
    <xf numFmtId="2" fontId="12" fillId="0" borderId="16" xfId="6" applyNumberFormat="1" applyBorder="1" applyAlignment="1">
      <alignment horizontal="center" vertical="center"/>
    </xf>
    <xf numFmtId="2" fontId="12" fillId="0" borderId="0" xfId="6" applyNumberFormat="1"/>
    <xf numFmtId="0" fontId="0" fillId="0" borderId="20" xfId="0" applyBorder="1" applyAlignment="1">
      <alignment vertical="center" wrapText="1"/>
    </xf>
    <xf numFmtId="2" fontId="12" fillId="0" borderId="13" xfId="6" applyNumberFormat="1" applyBorder="1" applyAlignment="1">
      <alignment horizontal="center" vertical="center"/>
    </xf>
    <xf numFmtId="2" fontId="12" fillId="0" borderId="20" xfId="6" applyNumberFormat="1" applyBorder="1" applyAlignment="1">
      <alignment horizontal="center" vertical="center"/>
    </xf>
    <xf numFmtId="2" fontId="12" fillId="0" borderId="22" xfId="6" applyNumberFormat="1" applyBorder="1" applyAlignment="1">
      <alignment horizontal="center" vertical="center"/>
    </xf>
    <xf numFmtId="49" fontId="16" fillId="0" borderId="0" xfId="6" applyNumberFormat="1" applyFont="1" applyAlignment="1">
      <alignment horizontal="left" vertical="center" indent="1"/>
    </xf>
    <xf numFmtId="49" fontId="17" fillId="0" borderId="19" xfId="6" applyNumberFormat="1" applyFont="1" applyBorder="1" applyAlignment="1">
      <alignment horizontal="left" vertical="center" indent="1"/>
    </xf>
    <xf numFmtId="165" fontId="18" fillId="0" borderId="17" xfId="6" applyNumberFormat="1" applyFont="1" applyBorder="1" applyAlignment="1">
      <alignment horizontal="center" vertical="center"/>
    </xf>
    <xf numFmtId="165" fontId="18" fillId="0" borderId="19" xfId="6" applyNumberFormat="1" applyFont="1" applyBorder="1" applyAlignment="1">
      <alignment horizontal="center" vertical="center"/>
    </xf>
    <xf numFmtId="165" fontId="18" fillId="0" borderId="18" xfId="6" applyNumberFormat="1" applyFont="1" applyBorder="1" applyAlignment="1">
      <alignment horizontal="center" vertical="center"/>
    </xf>
    <xf numFmtId="0" fontId="4" fillId="0" borderId="0" xfId="1" applyFont="1" applyAlignment="1" applyProtection="1">
      <alignment horizontal="center"/>
    </xf>
    <xf numFmtId="0" fontId="5" fillId="0" borderId="0" xfId="1" applyFont="1" applyAlignment="1" applyProtection="1">
      <alignment horizontal="center"/>
    </xf>
    <xf numFmtId="0" fontId="4" fillId="0" borderId="1" xfId="1" applyFont="1" applyBorder="1" applyAlignment="1" applyProtection="1">
      <alignment horizontal="left" vertical="center" indent="1"/>
    </xf>
    <xf numFmtId="0" fontId="4" fillId="0" borderId="5" xfId="1" applyFont="1" applyBorder="1" applyAlignment="1" applyProtection="1">
      <alignment horizontal="left" vertical="center" inden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/>
    </xf>
    <xf numFmtId="0" fontId="13" fillId="0" borderId="0" xfId="6" applyFont="1" applyAlignment="1">
      <alignment horizontal="center"/>
    </xf>
    <xf numFmtId="0" fontId="13" fillId="0" borderId="16" xfId="6" applyFont="1" applyBorder="1" applyAlignment="1">
      <alignment horizontal="left" vertical="center" indent="1"/>
    </xf>
    <xf numFmtId="0" fontId="13" fillId="0" borderId="20" xfId="6" applyFont="1" applyBorder="1" applyAlignment="1">
      <alignment horizontal="left" vertical="center" indent="1"/>
    </xf>
    <xf numFmtId="0" fontId="13" fillId="0" borderId="17" xfId="6" applyFont="1" applyBorder="1" applyAlignment="1">
      <alignment horizontal="center" vertical="center"/>
    </xf>
    <xf numFmtId="0" fontId="13" fillId="0" borderId="18" xfId="6" applyFont="1" applyBorder="1" applyAlignment="1">
      <alignment horizontal="center" vertical="center"/>
    </xf>
    <xf numFmtId="0" fontId="13" fillId="0" borderId="19" xfId="6" applyFont="1" applyBorder="1" applyAlignment="1">
      <alignment horizontal="center" vertical="center"/>
    </xf>
    <xf numFmtId="0" fontId="4" fillId="0" borderId="23" xfId="1" applyFont="1" applyBorder="1" applyAlignment="1" applyProtection="1">
      <alignment horizontal="left" vertical="center" indent="1"/>
    </xf>
    <xf numFmtId="0" fontId="4" fillId="0" borderId="13" xfId="1" applyFont="1" applyBorder="1" applyAlignment="1" applyProtection="1">
      <alignment horizontal="left" vertical="center" indent="1"/>
    </xf>
    <xf numFmtId="0" fontId="13" fillId="0" borderId="24" xfId="6" applyFont="1" applyBorder="1" applyAlignment="1">
      <alignment horizontal="center" vertical="center" wrapText="1"/>
    </xf>
    <xf numFmtId="0" fontId="13" fillId="0" borderId="19" xfId="6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0" fontId="13" fillId="0" borderId="17" xfId="6" applyFont="1" applyBorder="1" applyAlignment="1">
      <alignment horizontal="center" vertical="center" wrapText="1"/>
    </xf>
    <xf numFmtId="0" fontId="13" fillId="0" borderId="23" xfId="6" applyFont="1" applyBorder="1" applyAlignment="1">
      <alignment horizontal="center" vertical="center" wrapText="1"/>
    </xf>
    <xf numFmtId="0" fontId="4" fillId="0" borderId="16" xfId="1" applyFont="1" applyBorder="1" applyAlignment="1" applyProtection="1">
      <alignment horizontal="left" vertical="center" indent="1"/>
    </xf>
    <xf numFmtId="0" fontId="4" fillId="0" borderId="20" xfId="1" applyFont="1" applyBorder="1" applyAlignment="1" applyProtection="1">
      <alignment horizontal="left" vertical="center" indent="1"/>
    </xf>
    <xf numFmtId="0" fontId="13" fillId="0" borderId="26" xfId="6" applyFont="1" applyBorder="1" applyAlignment="1">
      <alignment horizontal="center" vertical="center" wrapText="1"/>
    </xf>
  </cellXfs>
  <cellStyles count="8">
    <cellStyle name="Comma 2 5" xfId="2" xr:uid="{E7FF156D-272C-43FC-B253-4E60B5504E5F}"/>
    <cellStyle name="Normal" xfId="0" builtinId="0"/>
    <cellStyle name="Normal 12 2" xfId="5" xr:uid="{4B81BC9B-73ED-4E9F-B2F9-DF6842E3B7A4}"/>
    <cellStyle name="Normal 2 2" xfId="6" xr:uid="{486AF312-54DF-44C5-9537-3CACF71390AC}"/>
    <cellStyle name="Normal 2 2 2" xfId="1" xr:uid="{95D2B9B7-2B64-4D94-A982-E2A130B752F2}"/>
    <cellStyle name="Normal 2 3 4 2 2 2 3" xfId="7" xr:uid="{5B98AB8E-7222-44C9-8B29-720C0DA9AC95}"/>
    <cellStyle name="Normal 2 3 4 2 4" xfId="3" xr:uid="{92A9353A-9B1B-4F2C-A1EB-452314B16DC0}"/>
    <cellStyle name="Percent 2 2" xfId="4" xr:uid="{06879111-24D7-4357-9C9A-D87BD8BF9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0D0C-31E2-48AE-B028-7D5B057B0008}">
  <dimension ref="A1:Q36"/>
  <sheetViews>
    <sheetView tabSelected="1" zoomScaleNormal="100" workbookViewId="0">
      <selection activeCell="I10" sqref="I10"/>
    </sheetView>
  </sheetViews>
  <sheetFormatPr defaultColWidth="8.85546875" defaultRowHeight="12.75" x14ac:dyDescent="0.2"/>
  <cols>
    <col min="1" max="1" width="69.140625" style="2" customWidth="1"/>
    <col min="2" max="2" width="13.28515625" style="2" customWidth="1"/>
    <col min="3" max="5" width="10" style="2" customWidth="1"/>
    <col min="6" max="6" width="12.28515625" style="2" customWidth="1"/>
    <col min="7" max="7" width="10" style="2" customWidth="1"/>
    <col min="8" max="16384" width="8.85546875" style="2"/>
  </cols>
  <sheetData>
    <row r="1" spans="1:17" x14ac:dyDescent="0.2">
      <c r="A1" s="80" t="s">
        <v>0</v>
      </c>
      <c r="B1" s="80"/>
      <c r="C1" s="80"/>
      <c r="D1" s="80"/>
      <c r="E1" s="80"/>
      <c r="F1" s="80"/>
      <c r="G1" s="80"/>
    </row>
    <row r="2" spans="1:17" x14ac:dyDescent="0.2">
      <c r="A2" s="81" t="s">
        <v>1</v>
      </c>
      <c r="B2" s="81"/>
      <c r="C2" s="81"/>
      <c r="D2" s="81"/>
      <c r="E2" s="81"/>
      <c r="F2" s="81"/>
      <c r="G2" s="81"/>
    </row>
    <row r="3" spans="1:17" ht="12.4" customHeight="1" x14ac:dyDescent="0.2">
      <c r="A3" s="1"/>
      <c r="B3" s="1"/>
      <c r="C3" s="1"/>
      <c r="D3" s="1"/>
      <c r="E3" s="1"/>
      <c r="F3" s="1"/>
      <c r="G3" s="1"/>
      <c r="H3" s="1"/>
    </row>
    <row r="4" spans="1:17" ht="35.1" customHeight="1" x14ac:dyDescent="0.2">
      <c r="A4" s="82" t="s">
        <v>2</v>
      </c>
      <c r="B4" s="84" t="s">
        <v>3</v>
      </c>
      <c r="C4" s="86" t="s">
        <v>4</v>
      </c>
      <c r="D4" s="86"/>
      <c r="E4" s="86"/>
      <c r="F4" s="3" t="s">
        <v>5</v>
      </c>
      <c r="G4" s="4" t="s">
        <v>6</v>
      </c>
    </row>
    <row r="5" spans="1:17" ht="25.15" customHeight="1" x14ac:dyDescent="0.2">
      <c r="A5" s="83"/>
      <c r="B5" s="85"/>
      <c r="C5" s="5">
        <v>45870</v>
      </c>
      <c r="D5" s="5">
        <v>46205</v>
      </c>
      <c r="E5" s="6">
        <v>46236</v>
      </c>
      <c r="F5" s="6">
        <v>46235</v>
      </c>
      <c r="G5" s="7">
        <v>46235</v>
      </c>
    </row>
    <row r="6" spans="1:17" ht="25.15" customHeight="1" x14ac:dyDescent="0.2">
      <c r="A6" s="8" t="s">
        <v>7</v>
      </c>
      <c r="B6" s="9">
        <v>181.89</v>
      </c>
      <c r="C6" s="10">
        <v>100.42</v>
      </c>
      <c r="D6" s="10">
        <v>101.58</v>
      </c>
      <c r="E6" s="10">
        <v>102.05</v>
      </c>
      <c r="F6" s="11">
        <v>1.6</v>
      </c>
      <c r="G6" s="11">
        <v>0.5</v>
      </c>
      <c r="H6" s="10"/>
      <c r="I6" s="12"/>
      <c r="J6" s="12"/>
      <c r="M6" s="13"/>
      <c r="N6" s="13"/>
      <c r="O6" s="13"/>
      <c r="P6" s="13"/>
      <c r="Q6" s="13"/>
    </row>
    <row r="7" spans="1:17" ht="25.15" customHeight="1" x14ac:dyDescent="0.2">
      <c r="A7" s="8" t="s">
        <v>8</v>
      </c>
      <c r="B7" s="14">
        <v>34.39</v>
      </c>
      <c r="C7" s="10">
        <v>100.25</v>
      </c>
      <c r="D7" s="10">
        <v>101.92</v>
      </c>
      <c r="E7" s="10">
        <v>102.1</v>
      </c>
      <c r="F7" s="15">
        <v>1.8</v>
      </c>
      <c r="G7" s="15">
        <v>0.2</v>
      </c>
      <c r="H7" s="12"/>
      <c r="I7" s="12"/>
      <c r="J7" s="12"/>
      <c r="M7" s="13"/>
      <c r="N7" s="13"/>
      <c r="O7" s="13"/>
      <c r="P7" s="13"/>
    </row>
    <row r="8" spans="1:17" ht="25.15" customHeight="1" x14ac:dyDescent="0.2">
      <c r="A8" s="8" t="s">
        <v>9</v>
      </c>
      <c r="B8" s="14">
        <v>41.53</v>
      </c>
      <c r="C8" s="10">
        <v>93.98</v>
      </c>
      <c r="D8" s="10">
        <v>93.73</v>
      </c>
      <c r="E8" s="10">
        <v>95.49</v>
      </c>
      <c r="F8" s="15">
        <v>1.6</v>
      </c>
      <c r="G8" s="15">
        <v>1.9</v>
      </c>
      <c r="H8" s="12"/>
      <c r="I8" s="12"/>
      <c r="J8" s="12"/>
      <c r="M8" s="13"/>
      <c r="N8" s="13"/>
      <c r="O8" s="13"/>
      <c r="P8" s="13"/>
    </row>
    <row r="9" spans="1:17" ht="26.45" customHeight="1" x14ac:dyDescent="0.2">
      <c r="A9" s="8" t="s">
        <v>10</v>
      </c>
      <c r="B9" s="14">
        <v>97.42</v>
      </c>
      <c r="C9" s="10">
        <v>99.82</v>
      </c>
      <c r="D9" s="10">
        <v>102.79</v>
      </c>
      <c r="E9" s="10">
        <v>102.87</v>
      </c>
      <c r="F9" s="15">
        <v>3.1</v>
      </c>
      <c r="G9" s="15">
        <v>0.1</v>
      </c>
      <c r="H9" s="12"/>
      <c r="I9" s="12"/>
      <c r="J9" s="12"/>
      <c r="M9" s="13"/>
      <c r="N9" s="13"/>
      <c r="O9" s="13"/>
      <c r="P9" s="13"/>
    </row>
    <row r="10" spans="1:17" ht="27" customHeight="1" x14ac:dyDescent="0.2">
      <c r="A10" s="8" t="s">
        <v>11</v>
      </c>
      <c r="B10" s="14">
        <v>81.38</v>
      </c>
      <c r="C10" s="10">
        <v>99.88</v>
      </c>
      <c r="D10" s="10">
        <v>102.53</v>
      </c>
      <c r="E10" s="10">
        <v>101</v>
      </c>
      <c r="F10" s="15">
        <v>1.1000000000000001</v>
      </c>
      <c r="G10" s="15">
        <v>-1.5</v>
      </c>
      <c r="H10" s="12"/>
      <c r="I10" s="12"/>
      <c r="J10" s="12"/>
      <c r="M10" s="13"/>
      <c r="N10" s="13"/>
      <c r="O10" s="13"/>
      <c r="P10" s="13"/>
    </row>
    <row r="11" spans="1:17" ht="25.15" customHeight="1" x14ac:dyDescent="0.2">
      <c r="A11" s="8" t="s">
        <v>12</v>
      </c>
      <c r="B11" s="14">
        <v>47.42</v>
      </c>
      <c r="C11" s="10">
        <v>100.49</v>
      </c>
      <c r="D11" s="10">
        <v>103.06</v>
      </c>
      <c r="E11" s="10">
        <v>103.3</v>
      </c>
      <c r="F11" s="15">
        <v>2.8</v>
      </c>
      <c r="G11" s="15">
        <v>0.2</v>
      </c>
      <c r="H11" s="12"/>
      <c r="I11" s="12"/>
      <c r="J11" s="12"/>
      <c r="M11" s="13"/>
      <c r="N11" s="13"/>
      <c r="O11" s="13"/>
      <c r="P11" s="13"/>
    </row>
    <row r="12" spans="1:17" ht="25.15" customHeight="1" x14ac:dyDescent="0.2">
      <c r="A12" s="8" t="s">
        <v>13</v>
      </c>
      <c r="B12" s="14">
        <v>124.83</v>
      </c>
      <c r="C12" s="10">
        <v>103.83</v>
      </c>
      <c r="D12" s="10">
        <v>104.91</v>
      </c>
      <c r="E12" s="10">
        <v>106.22</v>
      </c>
      <c r="F12" s="15">
        <v>2.2999999999999998</v>
      </c>
      <c r="G12" s="15">
        <v>1.2</v>
      </c>
      <c r="H12" s="12"/>
      <c r="I12" s="12"/>
      <c r="J12" s="12"/>
      <c r="M12" s="13"/>
      <c r="N12" s="13"/>
      <c r="O12" s="13"/>
      <c r="P12" s="13"/>
    </row>
    <row r="13" spans="1:17" ht="25.15" customHeight="1" x14ac:dyDescent="0.2">
      <c r="A13" s="8" t="s">
        <v>14</v>
      </c>
      <c r="B13" s="14">
        <v>49.77</v>
      </c>
      <c r="C13" s="10">
        <v>100.35</v>
      </c>
      <c r="D13" s="10">
        <v>98.19</v>
      </c>
      <c r="E13" s="10">
        <v>96.97</v>
      </c>
      <c r="F13" s="15">
        <v>-3.4</v>
      </c>
      <c r="G13" s="15">
        <v>-1.2</v>
      </c>
      <c r="H13" s="12"/>
      <c r="I13" s="12"/>
      <c r="J13" s="12"/>
      <c r="M13" s="13"/>
      <c r="N13" s="13"/>
      <c r="O13" s="13"/>
      <c r="P13" s="13"/>
    </row>
    <row r="14" spans="1:17" ht="25.15" customHeight="1" x14ac:dyDescent="0.2">
      <c r="A14" s="8" t="s">
        <v>15</v>
      </c>
      <c r="B14" s="14">
        <v>81.56</v>
      </c>
      <c r="C14" s="10">
        <v>102.08</v>
      </c>
      <c r="D14" s="10">
        <v>105.64</v>
      </c>
      <c r="E14" s="10">
        <v>105.35</v>
      </c>
      <c r="F14" s="15">
        <v>3.2</v>
      </c>
      <c r="G14" s="15">
        <v>-0.3</v>
      </c>
      <c r="H14" s="12"/>
      <c r="I14" s="12"/>
      <c r="J14" s="12"/>
      <c r="M14" s="13"/>
      <c r="N14" s="13"/>
      <c r="O14" s="13"/>
      <c r="P14" s="13"/>
    </row>
    <row r="15" spans="1:17" ht="25.15" customHeight="1" x14ac:dyDescent="0.2">
      <c r="A15" s="8" t="s">
        <v>16</v>
      </c>
      <c r="B15" s="14">
        <v>27.7</v>
      </c>
      <c r="C15" s="10">
        <v>101.08</v>
      </c>
      <c r="D15" s="10">
        <v>104.3</v>
      </c>
      <c r="E15" s="10">
        <v>104.3</v>
      </c>
      <c r="F15" s="15">
        <v>3.2</v>
      </c>
      <c r="G15" s="15">
        <v>0</v>
      </c>
      <c r="H15" s="12"/>
      <c r="I15" s="12"/>
      <c r="J15" s="12"/>
      <c r="M15" s="13"/>
      <c r="N15" s="13"/>
      <c r="O15" s="13"/>
      <c r="P15" s="13"/>
    </row>
    <row r="16" spans="1:17" ht="25.15" customHeight="1" x14ac:dyDescent="0.2">
      <c r="A16" s="8" t="s">
        <v>17</v>
      </c>
      <c r="B16" s="14">
        <v>154.27000000000001</v>
      </c>
      <c r="C16" s="10">
        <v>119.05</v>
      </c>
      <c r="D16" s="10">
        <v>119.55</v>
      </c>
      <c r="E16" s="10">
        <v>122.5</v>
      </c>
      <c r="F16" s="15">
        <v>2.9</v>
      </c>
      <c r="G16" s="15">
        <v>2.5</v>
      </c>
      <c r="H16" s="12"/>
      <c r="I16" s="12"/>
      <c r="J16" s="12"/>
      <c r="M16" s="13"/>
      <c r="N16" s="13"/>
      <c r="O16" s="13"/>
      <c r="P16" s="13"/>
    </row>
    <row r="17" spans="1:16" ht="25.35" customHeight="1" x14ac:dyDescent="0.2">
      <c r="A17" s="8" t="s">
        <v>18</v>
      </c>
      <c r="B17" s="14">
        <v>16.45</v>
      </c>
      <c r="C17" s="10">
        <v>99.78</v>
      </c>
      <c r="D17" s="10">
        <v>100.69</v>
      </c>
      <c r="E17" s="10">
        <v>100.44</v>
      </c>
      <c r="F17" s="15">
        <v>0.7</v>
      </c>
      <c r="G17" s="15">
        <v>-0.2</v>
      </c>
      <c r="H17" s="12"/>
      <c r="I17" s="12"/>
      <c r="J17" s="12"/>
      <c r="M17" s="13"/>
      <c r="N17" s="13"/>
      <c r="O17" s="13"/>
      <c r="P17" s="13"/>
    </row>
    <row r="18" spans="1:16" ht="25.35" customHeight="1" x14ac:dyDescent="0.2">
      <c r="A18" s="8" t="s">
        <v>19</v>
      </c>
      <c r="B18" s="14">
        <v>61.41</v>
      </c>
      <c r="C18" s="10">
        <v>99.85</v>
      </c>
      <c r="D18" s="10">
        <v>103.55</v>
      </c>
      <c r="E18" s="10">
        <v>103.59</v>
      </c>
      <c r="F18" s="15">
        <v>3.7</v>
      </c>
      <c r="G18" s="15">
        <v>0</v>
      </c>
      <c r="H18" s="12"/>
      <c r="I18" s="12"/>
      <c r="J18" s="12"/>
      <c r="M18" s="13"/>
      <c r="N18" s="13"/>
      <c r="O18" s="13"/>
      <c r="P18" s="13"/>
    </row>
    <row r="19" spans="1:16" ht="25.35" customHeight="1" x14ac:dyDescent="0.2">
      <c r="A19" s="16" t="s">
        <v>20</v>
      </c>
      <c r="B19" s="17">
        <v>1000</v>
      </c>
      <c r="C19" s="18">
        <v>104</v>
      </c>
      <c r="D19" s="18">
        <v>105.38</v>
      </c>
      <c r="E19" s="18">
        <v>106.03</v>
      </c>
      <c r="F19" s="19">
        <v>2</v>
      </c>
      <c r="G19" s="19">
        <v>0.6</v>
      </c>
      <c r="H19" s="12"/>
      <c r="J19" s="10"/>
      <c r="M19" s="13"/>
      <c r="N19" s="13"/>
      <c r="O19" s="13"/>
      <c r="P19" s="13"/>
    </row>
    <row r="20" spans="1:16" ht="3" customHeight="1" x14ac:dyDescent="0.2">
      <c r="A20" s="20"/>
      <c r="B20" s="21"/>
      <c r="C20" s="22"/>
      <c r="D20" s="22"/>
      <c r="E20" s="22"/>
      <c r="F20" s="23"/>
      <c r="G20" s="23"/>
      <c r="H20" s="12"/>
      <c r="I20" s="12"/>
      <c r="K20" s="2">
        <f t="shared" ref="K20:L20" si="0">I20*100</f>
        <v>0</v>
      </c>
      <c r="L20" s="2">
        <f t="shared" si="0"/>
        <v>0</v>
      </c>
      <c r="M20" s="13" t="b">
        <f t="shared" ref="M20:N20" si="1">I20=D20</f>
        <v>1</v>
      </c>
      <c r="N20" s="13" t="b">
        <f t="shared" si="1"/>
        <v>1</v>
      </c>
      <c r="O20" s="13">
        <f t="shared" ref="O20:P20" si="2">K20-F20</f>
        <v>0</v>
      </c>
      <c r="P20" s="13">
        <f t="shared" si="2"/>
        <v>0</v>
      </c>
    </row>
    <row r="21" spans="1:16" x14ac:dyDescent="0.2">
      <c r="A21" s="24" t="s">
        <v>21</v>
      </c>
      <c r="B21" s="25"/>
      <c r="C21" s="26"/>
      <c r="D21" s="26"/>
      <c r="E21" s="27"/>
      <c r="F21" s="28"/>
    </row>
    <row r="22" spans="1:16" s="29" customFormat="1" ht="15" x14ac:dyDescent="0.25">
      <c r="E22" s="30"/>
      <c r="F22" s="31"/>
      <c r="H22" s="2"/>
    </row>
    <row r="24" spans="1:16" ht="15" x14ac:dyDescent="0.25">
      <c r="A24" s="32"/>
      <c r="B24" s="30"/>
      <c r="C24" s="32"/>
      <c r="D24" s="32"/>
      <c r="E24" s="32"/>
      <c r="F24" s="32"/>
      <c r="G24" s="32"/>
    </row>
    <row r="25" spans="1:16" ht="15" x14ac:dyDescent="0.25">
      <c r="A25" s="32"/>
      <c r="B25" s="30"/>
      <c r="C25" s="32"/>
      <c r="D25" s="32"/>
      <c r="E25" s="32"/>
      <c r="F25" s="32"/>
      <c r="G25" s="32"/>
    </row>
    <row r="26" spans="1:16" ht="15" x14ac:dyDescent="0.25">
      <c r="A26" s="32"/>
      <c r="B26" s="30"/>
      <c r="C26" s="32"/>
      <c r="D26" s="32"/>
      <c r="E26" s="32"/>
      <c r="F26" s="32"/>
      <c r="G26" s="32"/>
    </row>
    <row r="27" spans="1:16" ht="15" x14ac:dyDescent="0.25">
      <c r="A27" s="32"/>
      <c r="B27" s="30"/>
      <c r="C27" s="32"/>
      <c r="D27" s="32"/>
      <c r="E27" s="32"/>
      <c r="F27" s="32"/>
      <c r="G27" s="32"/>
    </row>
    <row r="28" spans="1:16" ht="15" x14ac:dyDescent="0.25">
      <c r="A28" s="32"/>
      <c r="B28" s="30"/>
      <c r="C28" s="32"/>
      <c r="D28" s="32"/>
      <c r="E28" s="32"/>
      <c r="F28" s="32"/>
      <c r="G28" s="32"/>
    </row>
    <row r="29" spans="1:16" ht="15" x14ac:dyDescent="0.25">
      <c r="A29" s="32"/>
      <c r="B29" s="30"/>
      <c r="C29" s="32"/>
      <c r="D29" s="32"/>
      <c r="E29" s="32"/>
      <c r="F29" s="32"/>
      <c r="G29" s="32"/>
    </row>
    <row r="30" spans="1:16" ht="15" x14ac:dyDescent="0.25">
      <c r="A30" s="32"/>
      <c r="B30" s="30"/>
      <c r="C30" s="32"/>
      <c r="D30" s="32"/>
      <c r="E30" s="32"/>
      <c r="F30" s="32"/>
      <c r="G30" s="32"/>
    </row>
    <row r="31" spans="1:16" ht="15" x14ac:dyDescent="0.25">
      <c r="A31" s="32"/>
      <c r="B31" s="30"/>
      <c r="C31" s="32"/>
      <c r="D31" s="32"/>
      <c r="E31" s="32"/>
      <c r="F31" s="32"/>
      <c r="G31" s="32"/>
    </row>
    <row r="32" spans="1:16" ht="15" x14ac:dyDescent="0.25">
      <c r="A32" s="32"/>
      <c r="B32" s="30"/>
      <c r="C32" s="32"/>
      <c r="D32" s="32"/>
      <c r="E32" s="32"/>
      <c r="F32" s="32"/>
      <c r="G32" s="32"/>
    </row>
    <row r="33" spans="1:7" ht="15" x14ac:dyDescent="0.25">
      <c r="A33" s="32"/>
      <c r="B33" s="30"/>
      <c r="C33" s="32"/>
      <c r="D33" s="32"/>
      <c r="E33" s="32"/>
      <c r="F33" s="32"/>
      <c r="G33" s="32"/>
    </row>
    <row r="34" spans="1:7" ht="15" x14ac:dyDescent="0.25">
      <c r="B34" s="30"/>
    </row>
    <row r="35" spans="1:7" ht="15" x14ac:dyDescent="0.25">
      <c r="B35" s="30"/>
    </row>
    <row r="36" spans="1:7" ht="15" x14ac:dyDescent="0.25">
      <c r="B36" s="33"/>
    </row>
  </sheetData>
  <mergeCells count="5">
    <mergeCell ref="A1:G1"/>
    <mergeCell ref="A2:G2"/>
    <mergeCell ref="A4:A5"/>
    <mergeCell ref="B4:B5"/>
    <mergeCell ref="C4:E4"/>
  </mergeCells>
  <pageMargins left="0.70866141732283516" right="0.70866141732283516" top="0.74803149606299213" bottom="0.74803149606299213" header="0.31496062992126012" footer="0.31496062992126012"/>
  <pageSetup paperSize="9" scale="95" fitToWidth="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B80D-4BC0-47BA-BAAF-59C28C7C104C}">
  <dimension ref="A1:N16"/>
  <sheetViews>
    <sheetView zoomScale="110" zoomScaleNormal="110" workbookViewId="0">
      <selection activeCell="I10" sqref="I10"/>
    </sheetView>
  </sheetViews>
  <sheetFormatPr defaultColWidth="8.85546875" defaultRowHeight="12" x14ac:dyDescent="0.2"/>
  <cols>
    <col min="1" max="1" width="16.85546875" style="34" customWidth="1"/>
    <col min="2" max="2" width="12.28515625" style="34" customWidth="1"/>
    <col min="3" max="3" width="12" style="34" customWidth="1"/>
    <col min="4" max="4" width="12.28515625" style="34" customWidth="1"/>
    <col min="5" max="5" width="12" style="34" customWidth="1"/>
    <col min="6" max="6" width="12.28515625" style="34" customWidth="1"/>
    <col min="7" max="7" width="12" style="34" customWidth="1"/>
    <col min="8" max="16384" width="8.85546875" style="34"/>
  </cols>
  <sheetData>
    <row r="1" spans="1:14" x14ac:dyDescent="0.2">
      <c r="A1" s="87" t="s">
        <v>22</v>
      </c>
      <c r="B1" s="87"/>
      <c r="C1" s="87"/>
      <c r="D1" s="87"/>
      <c r="E1" s="87"/>
      <c r="F1" s="87"/>
      <c r="G1" s="87"/>
    </row>
    <row r="2" spans="1:14" ht="12.4" customHeight="1" x14ac:dyDescent="0.25">
      <c r="A2" s="35"/>
      <c r="B2" s="35"/>
      <c r="C2" s="35"/>
      <c r="D2" s="32"/>
      <c r="E2" s="32"/>
      <c r="F2" s="32"/>
      <c r="G2" s="32"/>
    </row>
    <row r="3" spans="1:14" ht="20.100000000000001" customHeight="1" x14ac:dyDescent="0.2">
      <c r="A3" s="88" t="s">
        <v>23</v>
      </c>
      <c r="B3" s="90">
        <v>2024</v>
      </c>
      <c r="C3" s="91"/>
      <c r="D3" s="90">
        <v>2025</v>
      </c>
      <c r="E3" s="91"/>
      <c r="F3" s="90">
        <v>2026</v>
      </c>
      <c r="G3" s="92"/>
    </row>
    <row r="4" spans="1:14" ht="48" x14ac:dyDescent="0.2">
      <c r="A4" s="89"/>
      <c r="B4" s="36" t="s">
        <v>24</v>
      </c>
      <c r="C4" s="37" t="s">
        <v>25</v>
      </c>
      <c r="D4" s="36" t="s">
        <v>24</v>
      </c>
      <c r="E4" s="37" t="s">
        <v>25</v>
      </c>
      <c r="F4" s="36" t="s">
        <v>24</v>
      </c>
      <c r="G4" s="37" t="s">
        <v>25</v>
      </c>
    </row>
    <row r="5" spans="1:14" ht="16.149999999999999" customHeight="1" x14ac:dyDescent="0.2">
      <c r="A5" s="38" t="s">
        <v>26</v>
      </c>
      <c r="B5" s="39">
        <v>3.7</v>
      </c>
      <c r="C5" s="40">
        <v>5.3</v>
      </c>
      <c r="D5" s="39">
        <v>1.8</v>
      </c>
      <c r="E5" s="40">
        <v>2.2999999999999998</v>
      </c>
      <c r="F5" s="39">
        <v>2.2999999999999998</v>
      </c>
      <c r="G5" s="40">
        <v>2.4</v>
      </c>
      <c r="I5" s="41"/>
      <c r="J5" s="41"/>
      <c r="K5" s="41"/>
      <c r="L5" s="41"/>
      <c r="M5" s="41"/>
      <c r="N5" s="41"/>
    </row>
    <row r="6" spans="1:14" ht="16.149999999999999" customHeight="1" x14ac:dyDescent="0.2">
      <c r="A6" s="38" t="s">
        <v>27</v>
      </c>
      <c r="B6" s="39">
        <v>3</v>
      </c>
      <c r="C6" s="40">
        <v>5</v>
      </c>
      <c r="D6" s="39">
        <v>2</v>
      </c>
      <c r="E6" s="40">
        <v>2.2000000000000002</v>
      </c>
      <c r="F6" s="39">
        <v>2.2999999999999998</v>
      </c>
      <c r="G6" s="40">
        <v>2.5</v>
      </c>
      <c r="I6" s="41"/>
      <c r="J6" s="41"/>
      <c r="K6" s="41"/>
      <c r="L6" s="41"/>
      <c r="M6" s="41"/>
      <c r="N6" s="41"/>
    </row>
    <row r="7" spans="1:14" ht="16.149999999999999" customHeight="1" x14ac:dyDescent="0.2">
      <c r="A7" s="38" t="s">
        <v>28</v>
      </c>
      <c r="B7" s="39">
        <v>2.6</v>
      </c>
      <c r="C7" s="40">
        <v>4.5999999999999996</v>
      </c>
      <c r="D7" s="39">
        <v>2.2000000000000002</v>
      </c>
      <c r="E7" s="40">
        <v>2.2000000000000002</v>
      </c>
      <c r="F7" s="39">
        <v>2.2999999999999998</v>
      </c>
      <c r="G7" s="40">
        <v>2.5</v>
      </c>
      <c r="I7" s="41"/>
      <c r="J7" s="41"/>
      <c r="K7" s="41"/>
      <c r="L7" s="41"/>
      <c r="M7" s="41"/>
      <c r="N7" s="41"/>
    </row>
    <row r="8" spans="1:14" ht="16.350000000000001" customHeight="1" x14ac:dyDescent="0.2">
      <c r="A8" s="38" t="s">
        <v>29</v>
      </c>
      <c r="B8" s="39">
        <v>2.4</v>
      </c>
      <c r="C8" s="40">
        <v>4.3</v>
      </c>
      <c r="D8" s="39">
        <v>2.6</v>
      </c>
      <c r="E8" s="40">
        <v>2.2000000000000002</v>
      </c>
      <c r="F8" s="39">
        <v>2.5</v>
      </c>
      <c r="G8" s="40">
        <v>2.5</v>
      </c>
      <c r="I8" s="41"/>
      <c r="J8" s="41"/>
      <c r="K8" s="41"/>
      <c r="L8" s="41"/>
      <c r="M8" s="41"/>
      <c r="N8" s="41"/>
    </row>
    <row r="9" spans="1:14" ht="16.149999999999999" customHeight="1" x14ac:dyDescent="0.2">
      <c r="A9" s="38" t="s">
        <v>30</v>
      </c>
      <c r="B9" s="39">
        <v>2.2999999999999998</v>
      </c>
      <c r="C9" s="40">
        <v>4</v>
      </c>
      <c r="D9" s="39">
        <v>2.7</v>
      </c>
      <c r="E9" s="40">
        <v>2.2000000000000002</v>
      </c>
      <c r="F9" s="39">
        <v>2.1</v>
      </c>
      <c r="G9" s="40">
        <v>2.4</v>
      </c>
      <c r="I9" s="41"/>
      <c r="J9" s="41"/>
      <c r="K9" s="41"/>
      <c r="L9" s="41"/>
      <c r="M9" s="41"/>
      <c r="N9" s="41"/>
    </row>
    <row r="10" spans="1:14" ht="16.149999999999999" customHeight="1" x14ac:dyDescent="0.2">
      <c r="A10" s="38" t="s">
        <v>31</v>
      </c>
      <c r="B10" s="39">
        <v>2.2000000000000002</v>
      </c>
      <c r="C10" s="40">
        <v>3.6</v>
      </c>
      <c r="D10" s="39">
        <v>2.5</v>
      </c>
      <c r="E10" s="40">
        <v>2.2999999999999998</v>
      </c>
      <c r="F10" s="39">
        <v>2</v>
      </c>
      <c r="G10" s="40">
        <v>2.4</v>
      </c>
      <c r="I10" s="41"/>
      <c r="J10" s="41"/>
      <c r="K10" s="41"/>
      <c r="L10" s="41"/>
      <c r="M10" s="41"/>
      <c r="N10" s="41"/>
    </row>
    <row r="11" spans="1:14" ht="16.149999999999999" customHeight="1" x14ac:dyDescent="0.2">
      <c r="A11" s="38" t="s">
        <v>32</v>
      </c>
      <c r="B11" s="39">
        <v>2.2999999999999998</v>
      </c>
      <c r="C11" s="40">
        <v>3.3</v>
      </c>
      <c r="D11" s="39">
        <v>2.5</v>
      </c>
      <c r="E11" s="40">
        <v>2.2999999999999998</v>
      </c>
      <c r="F11" s="39">
        <v>2.1</v>
      </c>
      <c r="G11" s="40">
        <v>2.2999999999999998</v>
      </c>
      <c r="I11" s="41"/>
      <c r="J11" s="41"/>
      <c r="K11" s="41"/>
      <c r="L11" s="41"/>
      <c r="M11" s="41"/>
      <c r="N11" s="41"/>
    </row>
    <row r="12" spans="1:14" ht="16.149999999999999" customHeight="1" x14ac:dyDescent="0.2">
      <c r="A12" s="38" t="s">
        <v>33</v>
      </c>
      <c r="B12" s="39">
        <v>2.4</v>
      </c>
      <c r="C12" s="40">
        <v>3.1</v>
      </c>
      <c r="D12" s="39">
        <v>2.7</v>
      </c>
      <c r="E12" s="40">
        <v>2.2999999999999998</v>
      </c>
      <c r="F12" s="39">
        <v>2</v>
      </c>
      <c r="G12" s="40">
        <v>2.2999999999999998</v>
      </c>
      <c r="I12" s="41"/>
      <c r="J12" s="41"/>
      <c r="K12" s="41"/>
      <c r="L12" s="41"/>
      <c r="M12" s="41"/>
      <c r="N12" s="41"/>
    </row>
    <row r="13" spans="1:14" ht="16.149999999999999" customHeight="1" x14ac:dyDescent="0.2">
      <c r="A13" s="38" t="s">
        <v>34</v>
      </c>
      <c r="B13" s="39">
        <v>2.1</v>
      </c>
      <c r="C13" s="40">
        <v>2.9</v>
      </c>
      <c r="D13" s="39">
        <v>2.4</v>
      </c>
      <c r="E13" s="40">
        <v>2.2999999999999998</v>
      </c>
      <c r="F13" s="39"/>
      <c r="G13" s="40"/>
      <c r="I13" s="41"/>
      <c r="J13" s="41"/>
      <c r="K13" s="41"/>
      <c r="L13" s="41"/>
      <c r="M13" s="41"/>
      <c r="N13" s="41"/>
    </row>
    <row r="14" spans="1:14" ht="16.149999999999999" customHeight="1" x14ac:dyDescent="0.2">
      <c r="A14" s="38" t="s">
        <v>35</v>
      </c>
      <c r="B14" s="39">
        <v>2.4</v>
      </c>
      <c r="C14" s="40">
        <v>2.7</v>
      </c>
      <c r="D14" s="39">
        <v>2.5</v>
      </c>
      <c r="E14" s="40">
        <v>2.2999999999999998</v>
      </c>
      <c r="F14" s="39"/>
      <c r="G14" s="40"/>
      <c r="I14" s="41"/>
      <c r="J14" s="41"/>
      <c r="K14" s="41"/>
      <c r="L14" s="41"/>
      <c r="M14" s="41"/>
      <c r="N14" s="41"/>
    </row>
    <row r="15" spans="1:14" ht="16.149999999999999" customHeight="1" x14ac:dyDescent="0.2">
      <c r="A15" s="38" t="s">
        <v>36</v>
      </c>
      <c r="B15" s="39">
        <v>2.1</v>
      </c>
      <c r="C15" s="40">
        <v>2.6</v>
      </c>
      <c r="D15" s="39">
        <v>2.4</v>
      </c>
      <c r="E15" s="40">
        <v>2.4</v>
      </c>
      <c r="F15" s="39"/>
      <c r="G15" s="40"/>
      <c r="I15" s="41"/>
      <c r="J15" s="41"/>
      <c r="K15" s="41"/>
      <c r="L15" s="41"/>
      <c r="M15" s="41"/>
      <c r="N15" s="41"/>
    </row>
    <row r="16" spans="1:14" ht="16.149999999999999" customHeight="1" x14ac:dyDescent="0.2">
      <c r="A16" s="42" t="s">
        <v>37</v>
      </c>
      <c r="B16" s="43">
        <v>1.8</v>
      </c>
      <c r="C16" s="44">
        <v>2.4</v>
      </c>
      <c r="D16" s="43">
        <v>2.5</v>
      </c>
      <c r="E16" s="44">
        <v>2.4</v>
      </c>
      <c r="F16" s="43"/>
      <c r="G16" s="44"/>
      <c r="I16" s="41"/>
      <c r="J16" s="41"/>
      <c r="K16" s="41"/>
      <c r="L16" s="41"/>
      <c r="M16" s="41"/>
      <c r="N16" s="41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7A35-EC66-45FE-8459-61BF825F3145}">
  <dimension ref="A1:BE38"/>
  <sheetViews>
    <sheetView zoomScaleNormal="100" workbookViewId="0">
      <pane xSplit="1" ySplit="4" topLeftCell="AS5" activePane="bottomRight" state="frozen"/>
      <selection activeCell="I10" sqref="I10"/>
      <selection pane="topRight" activeCell="I10" sqref="I10"/>
      <selection pane="bottomLeft" activeCell="I10" sqref="I10"/>
      <selection pane="bottomRight"/>
    </sheetView>
  </sheetViews>
  <sheetFormatPr defaultColWidth="8.85546875" defaultRowHeight="12.75" x14ac:dyDescent="0.2"/>
  <cols>
    <col min="1" max="1" width="69.140625" style="46" bestFit="1" customWidth="1"/>
    <col min="2" max="16384" width="8.85546875" style="46"/>
  </cols>
  <sheetData>
    <row r="1" spans="1:57" ht="15" x14ac:dyDescent="0.25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32"/>
      <c r="AD1" s="32"/>
      <c r="AE1" s="32"/>
      <c r="AF1" s="32"/>
      <c r="AG1" s="32"/>
      <c r="AH1" s="32"/>
      <c r="AI1" s="32"/>
      <c r="AJ1" s="32"/>
      <c r="AK1" s="32"/>
    </row>
    <row r="2" spans="1:57" ht="1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57" ht="30.4" customHeight="1" x14ac:dyDescent="0.2">
      <c r="A3" s="93" t="s">
        <v>2</v>
      </c>
      <c r="B3" s="95">
        <v>2022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  <c r="N3" s="98">
        <v>2023</v>
      </c>
      <c r="O3" s="96"/>
      <c r="P3" s="96"/>
      <c r="Q3" s="96"/>
      <c r="R3" s="96"/>
      <c r="S3" s="96"/>
      <c r="T3" s="96"/>
      <c r="U3" s="96"/>
      <c r="V3" s="96"/>
      <c r="W3" s="96"/>
      <c r="X3" s="96"/>
      <c r="Y3" s="97"/>
      <c r="Z3" s="98">
        <v>2024</v>
      </c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7"/>
      <c r="AL3" s="98">
        <v>2025</v>
      </c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7"/>
      <c r="AX3" s="98">
        <v>2026</v>
      </c>
      <c r="AY3" s="96"/>
      <c r="AZ3" s="96"/>
      <c r="BA3" s="96"/>
      <c r="BB3" s="96"/>
      <c r="BC3" s="96"/>
      <c r="BD3" s="99"/>
      <c r="BE3" s="97"/>
    </row>
    <row r="4" spans="1:57" ht="20.100000000000001" customHeight="1" x14ac:dyDescent="0.2">
      <c r="A4" s="94"/>
      <c r="B4" s="47" t="s">
        <v>39</v>
      </c>
      <c r="C4" s="48" t="s">
        <v>40</v>
      </c>
      <c r="D4" s="48" t="s">
        <v>41</v>
      </c>
      <c r="E4" s="48" t="s">
        <v>42</v>
      </c>
      <c r="F4" s="48" t="s">
        <v>30</v>
      </c>
      <c r="G4" s="48" t="s">
        <v>43</v>
      </c>
      <c r="H4" s="48" t="s">
        <v>44</v>
      </c>
      <c r="I4" s="48" t="s">
        <v>45</v>
      </c>
      <c r="J4" s="48" t="s">
        <v>46</v>
      </c>
      <c r="K4" s="48" t="s">
        <v>47</v>
      </c>
      <c r="L4" s="48" t="s">
        <v>48</v>
      </c>
      <c r="M4" s="49" t="s">
        <v>49</v>
      </c>
      <c r="N4" s="47" t="s">
        <v>39</v>
      </c>
      <c r="O4" s="48" t="s">
        <v>40</v>
      </c>
      <c r="P4" s="48" t="s">
        <v>41</v>
      </c>
      <c r="Q4" s="48" t="s">
        <v>42</v>
      </c>
      <c r="R4" s="48" t="s">
        <v>30</v>
      </c>
      <c r="S4" s="48" t="s">
        <v>43</v>
      </c>
      <c r="T4" s="48" t="s">
        <v>44</v>
      </c>
      <c r="U4" s="48" t="s">
        <v>45</v>
      </c>
      <c r="V4" s="48" t="s">
        <v>46</v>
      </c>
      <c r="W4" s="48" t="s">
        <v>47</v>
      </c>
      <c r="X4" s="48" t="s">
        <v>48</v>
      </c>
      <c r="Y4" s="49" t="s">
        <v>49</v>
      </c>
      <c r="Z4" s="47" t="s">
        <v>39</v>
      </c>
      <c r="AA4" s="48" t="s">
        <v>40</v>
      </c>
      <c r="AB4" s="48" t="s">
        <v>41</v>
      </c>
      <c r="AC4" s="48" t="s">
        <v>42</v>
      </c>
      <c r="AD4" s="48" t="s">
        <v>30</v>
      </c>
      <c r="AE4" s="48" t="s">
        <v>43</v>
      </c>
      <c r="AF4" s="48" t="s">
        <v>44</v>
      </c>
      <c r="AG4" s="48" t="s">
        <v>45</v>
      </c>
      <c r="AH4" s="48" t="s">
        <v>46</v>
      </c>
      <c r="AI4" s="48" t="s">
        <v>47</v>
      </c>
      <c r="AJ4" s="48" t="s">
        <v>48</v>
      </c>
      <c r="AK4" s="49" t="s">
        <v>49</v>
      </c>
      <c r="AL4" s="47" t="s">
        <v>39</v>
      </c>
      <c r="AM4" s="48" t="s">
        <v>40</v>
      </c>
      <c r="AN4" s="48" t="s">
        <v>41</v>
      </c>
      <c r="AO4" s="48" t="s">
        <v>42</v>
      </c>
      <c r="AP4" s="48" t="s">
        <v>30</v>
      </c>
      <c r="AQ4" s="48" t="s">
        <v>43</v>
      </c>
      <c r="AR4" s="48" t="s">
        <v>44</v>
      </c>
      <c r="AS4" s="48" t="s">
        <v>45</v>
      </c>
      <c r="AT4" s="48" t="s">
        <v>46</v>
      </c>
      <c r="AU4" s="48" t="s">
        <v>47</v>
      </c>
      <c r="AV4" s="48" t="s">
        <v>48</v>
      </c>
      <c r="AW4" s="49" t="s">
        <v>49</v>
      </c>
      <c r="AX4" s="47" t="s">
        <v>39</v>
      </c>
      <c r="AY4" s="48" t="s">
        <v>40</v>
      </c>
      <c r="AZ4" s="48" t="s">
        <v>41</v>
      </c>
      <c r="BA4" s="48" t="s">
        <v>42</v>
      </c>
      <c r="BB4" s="48" t="s">
        <v>30</v>
      </c>
      <c r="BC4" s="48" t="s">
        <v>43</v>
      </c>
      <c r="BD4" s="48" t="s">
        <v>44</v>
      </c>
      <c r="BE4" s="49" t="s">
        <v>45</v>
      </c>
    </row>
    <row r="5" spans="1:57" ht="22.15" customHeight="1" x14ac:dyDescent="0.2">
      <c r="A5" s="50" t="s">
        <v>7</v>
      </c>
      <c r="B5" s="51">
        <v>6.9</v>
      </c>
      <c r="C5" s="52">
        <v>8.4</v>
      </c>
      <c r="D5" s="52">
        <v>8.6999999999999993</v>
      </c>
      <c r="E5" s="52">
        <v>9</v>
      </c>
      <c r="F5" s="52">
        <v>10.4</v>
      </c>
      <c r="G5" s="52">
        <v>10.199999999999999</v>
      </c>
      <c r="H5" s="52">
        <v>11.8</v>
      </c>
      <c r="I5" s="52">
        <v>11.3</v>
      </c>
      <c r="J5" s="52">
        <v>11.9</v>
      </c>
      <c r="K5" s="52">
        <v>14.2</v>
      </c>
      <c r="L5" s="52">
        <v>13.4</v>
      </c>
      <c r="M5" s="53">
        <v>13.5</v>
      </c>
      <c r="N5" s="51">
        <v>11.7</v>
      </c>
      <c r="O5" s="52">
        <v>13.2</v>
      </c>
      <c r="P5" s="52">
        <v>12.9</v>
      </c>
      <c r="Q5" s="52">
        <v>11.4</v>
      </c>
      <c r="R5" s="52">
        <v>10.9</v>
      </c>
      <c r="S5" s="52">
        <v>11.8</v>
      </c>
      <c r="T5" s="52">
        <v>10</v>
      </c>
      <c r="U5" s="52">
        <v>10.7</v>
      </c>
      <c r="V5" s="52">
        <v>9.9</v>
      </c>
      <c r="W5" s="52">
        <v>8.1</v>
      </c>
      <c r="X5" s="52">
        <v>8.1999999999999993</v>
      </c>
      <c r="Y5" s="53">
        <v>9.5</v>
      </c>
      <c r="Z5" s="51">
        <v>10.1</v>
      </c>
      <c r="AA5" s="52">
        <v>6.8</v>
      </c>
      <c r="AB5" s="52">
        <v>5.6</v>
      </c>
      <c r="AC5" s="52">
        <v>5.3</v>
      </c>
      <c r="AD5" s="52">
        <v>4.8</v>
      </c>
      <c r="AE5" s="52">
        <v>3.7</v>
      </c>
      <c r="AF5" s="52">
        <v>4.2</v>
      </c>
      <c r="AG5" s="52">
        <v>3.5</v>
      </c>
      <c r="AH5" s="52">
        <v>3.5</v>
      </c>
      <c r="AI5" s="52">
        <v>4</v>
      </c>
      <c r="AJ5" s="52">
        <v>3.4</v>
      </c>
      <c r="AK5" s="54">
        <v>2</v>
      </c>
      <c r="AL5" s="51">
        <v>1.8</v>
      </c>
      <c r="AM5" s="52">
        <v>2.6</v>
      </c>
      <c r="AN5" s="52">
        <v>3.2</v>
      </c>
      <c r="AO5" s="52">
        <v>3.9</v>
      </c>
      <c r="AP5" s="52">
        <v>4.2</v>
      </c>
      <c r="AQ5" s="52">
        <v>4.2</v>
      </c>
      <c r="AR5" s="52">
        <v>3.8</v>
      </c>
      <c r="AS5" s="52">
        <v>4</v>
      </c>
      <c r="AT5" s="52">
        <v>3.6</v>
      </c>
      <c r="AU5" s="52">
        <v>3.3</v>
      </c>
      <c r="AV5" s="52">
        <v>3.4</v>
      </c>
      <c r="AW5" s="54">
        <v>3.7</v>
      </c>
      <c r="AX5" s="51">
        <v>3.7</v>
      </c>
      <c r="AY5" s="52">
        <v>3.5</v>
      </c>
      <c r="AZ5" s="52">
        <v>3.2</v>
      </c>
      <c r="BA5" s="52">
        <v>3.8</v>
      </c>
      <c r="BB5" s="52">
        <v>2</v>
      </c>
      <c r="BC5" s="52">
        <v>1.8</v>
      </c>
      <c r="BD5" s="52">
        <v>1.7</v>
      </c>
      <c r="BE5" s="53">
        <v>1.6</v>
      </c>
    </row>
    <row r="6" spans="1:57" ht="22.15" customHeight="1" x14ac:dyDescent="0.2">
      <c r="A6" s="50" t="s">
        <v>8</v>
      </c>
      <c r="B6" s="51">
        <v>0.5</v>
      </c>
      <c r="C6" s="52">
        <v>0.7</v>
      </c>
      <c r="D6" s="52">
        <v>0.6</v>
      </c>
      <c r="E6" s="52">
        <v>0.7</v>
      </c>
      <c r="F6" s="52">
        <v>0.9</v>
      </c>
      <c r="G6" s="52">
        <v>1.2</v>
      </c>
      <c r="H6" s="52">
        <v>1.3</v>
      </c>
      <c r="I6" s="52">
        <v>1.5</v>
      </c>
      <c r="J6" s="52">
        <v>1.5</v>
      </c>
      <c r="K6" s="52">
        <v>2</v>
      </c>
      <c r="L6" s="52">
        <v>2.7</v>
      </c>
      <c r="M6" s="53">
        <v>2.2999999999999998</v>
      </c>
      <c r="N6" s="51">
        <v>2.4</v>
      </c>
      <c r="O6" s="52">
        <v>3.4</v>
      </c>
      <c r="P6" s="52">
        <v>3.5</v>
      </c>
      <c r="Q6" s="52">
        <v>3.7</v>
      </c>
      <c r="R6" s="52">
        <v>3.5</v>
      </c>
      <c r="S6" s="52">
        <v>3.3</v>
      </c>
      <c r="T6" s="52">
        <v>3.5</v>
      </c>
      <c r="U6" s="52">
        <v>3.3</v>
      </c>
      <c r="V6" s="52">
        <v>3.3</v>
      </c>
      <c r="W6" s="52">
        <v>2.8</v>
      </c>
      <c r="X6" s="52">
        <v>2.2999999999999998</v>
      </c>
      <c r="Y6" s="53">
        <v>2.1</v>
      </c>
      <c r="Z6" s="51">
        <v>1.9</v>
      </c>
      <c r="AA6" s="52">
        <v>1.9</v>
      </c>
      <c r="AB6" s="52">
        <v>1.8</v>
      </c>
      <c r="AC6" s="52">
        <v>1.6</v>
      </c>
      <c r="AD6" s="52">
        <v>1.5</v>
      </c>
      <c r="AE6" s="52">
        <v>1.3</v>
      </c>
      <c r="AF6" s="52">
        <v>1</v>
      </c>
      <c r="AG6" s="52">
        <v>1.2</v>
      </c>
      <c r="AH6" s="52">
        <v>1.3</v>
      </c>
      <c r="AI6" s="52">
        <v>1.5</v>
      </c>
      <c r="AJ6" s="52">
        <v>1.4</v>
      </c>
      <c r="AK6" s="53">
        <v>0.9</v>
      </c>
      <c r="AL6" s="51">
        <v>1.9</v>
      </c>
      <c r="AM6" s="52">
        <v>2</v>
      </c>
      <c r="AN6" s="52">
        <v>1.7</v>
      </c>
      <c r="AO6" s="52">
        <v>1.7</v>
      </c>
      <c r="AP6" s="52">
        <v>1.8</v>
      </c>
      <c r="AQ6" s="52">
        <v>2</v>
      </c>
      <c r="AR6" s="52">
        <v>2</v>
      </c>
      <c r="AS6" s="52">
        <v>2</v>
      </c>
      <c r="AT6" s="52">
        <v>1.7</v>
      </c>
      <c r="AU6" s="52">
        <v>1.7</v>
      </c>
      <c r="AV6" s="52">
        <v>1.8</v>
      </c>
      <c r="AW6" s="53">
        <v>2.2000000000000002</v>
      </c>
      <c r="AX6" s="51">
        <v>1.7</v>
      </c>
      <c r="AY6" s="52">
        <v>1.1000000000000001</v>
      </c>
      <c r="AZ6" s="52">
        <v>1.4</v>
      </c>
      <c r="BA6" s="52">
        <v>1.3</v>
      </c>
      <c r="BB6" s="52">
        <v>1.5</v>
      </c>
      <c r="BC6" s="52">
        <v>1.6</v>
      </c>
      <c r="BD6" s="52">
        <v>1.8</v>
      </c>
      <c r="BE6" s="53">
        <v>1.8</v>
      </c>
    </row>
    <row r="7" spans="1:57" ht="22.15" customHeight="1" x14ac:dyDescent="0.2">
      <c r="A7" s="50" t="s">
        <v>9</v>
      </c>
      <c r="B7" s="51">
        <v>3.5</v>
      </c>
      <c r="C7" s="52">
        <v>2.4</v>
      </c>
      <c r="D7" s="52">
        <v>1.4</v>
      </c>
      <c r="E7" s="52">
        <v>4.5</v>
      </c>
      <c r="F7" s="52">
        <v>3</v>
      </c>
      <c r="G7" s="52">
        <v>2.6</v>
      </c>
      <c r="H7" s="52">
        <v>2.8</v>
      </c>
      <c r="I7" s="52">
        <v>0.4</v>
      </c>
      <c r="J7" s="52">
        <v>4.4000000000000004</v>
      </c>
      <c r="K7" s="52">
        <v>6.1</v>
      </c>
      <c r="L7" s="52">
        <v>4.2</v>
      </c>
      <c r="M7" s="53">
        <v>3.4</v>
      </c>
      <c r="N7" s="51">
        <v>9.5</v>
      </c>
      <c r="O7" s="52">
        <v>8.1</v>
      </c>
      <c r="P7" s="52">
        <v>7.8</v>
      </c>
      <c r="Q7" s="52">
        <v>0.5</v>
      </c>
      <c r="R7" s="52">
        <v>0.7</v>
      </c>
      <c r="S7" s="52">
        <v>0.5</v>
      </c>
      <c r="T7" s="52">
        <v>-0.7</v>
      </c>
      <c r="U7" s="52">
        <v>2</v>
      </c>
      <c r="V7" s="52">
        <v>4.3</v>
      </c>
      <c r="W7" s="52">
        <v>-0.4</v>
      </c>
      <c r="X7" s="52">
        <v>1</v>
      </c>
      <c r="Y7" s="53">
        <v>0.9</v>
      </c>
      <c r="Z7" s="51">
        <v>-0.8</v>
      </c>
      <c r="AA7" s="52">
        <v>2</v>
      </c>
      <c r="AB7" s="52">
        <v>-1.7</v>
      </c>
      <c r="AC7" s="52">
        <v>0.3</v>
      </c>
      <c r="AD7" s="52">
        <v>-0.2</v>
      </c>
      <c r="AE7" s="52">
        <v>-0.2</v>
      </c>
      <c r="AF7" s="52">
        <v>1</v>
      </c>
      <c r="AG7" s="52">
        <v>-1.4</v>
      </c>
      <c r="AH7" s="52">
        <v>-2</v>
      </c>
      <c r="AI7" s="52">
        <v>0.4</v>
      </c>
      <c r="AJ7" s="52">
        <v>-1.8</v>
      </c>
      <c r="AK7" s="53">
        <v>0.1</v>
      </c>
      <c r="AL7" s="51">
        <v>0.4</v>
      </c>
      <c r="AM7" s="52">
        <v>0.2</v>
      </c>
      <c r="AN7" s="52">
        <v>1.8</v>
      </c>
      <c r="AO7" s="52">
        <v>-0.1</v>
      </c>
      <c r="AP7" s="52">
        <v>-0.7</v>
      </c>
      <c r="AQ7" s="52">
        <v>0</v>
      </c>
      <c r="AR7" s="52">
        <v>-0.3</v>
      </c>
      <c r="AS7" s="52">
        <v>2.7</v>
      </c>
      <c r="AT7" s="52">
        <v>-0.7</v>
      </c>
      <c r="AU7" s="52">
        <v>-2.9</v>
      </c>
      <c r="AV7" s="52">
        <v>-1.7</v>
      </c>
      <c r="AW7" s="53">
        <v>-3.2</v>
      </c>
      <c r="AX7" s="51">
        <v>-2.7</v>
      </c>
      <c r="AY7" s="52">
        <v>-2.1</v>
      </c>
      <c r="AZ7" s="52">
        <v>-3.9</v>
      </c>
      <c r="BA7" s="52">
        <v>-5.8</v>
      </c>
      <c r="BB7" s="52">
        <v>-4.3</v>
      </c>
      <c r="BC7" s="52">
        <v>-3.9</v>
      </c>
      <c r="BD7" s="52">
        <v>-3.6</v>
      </c>
      <c r="BE7" s="53">
        <v>1.6</v>
      </c>
    </row>
    <row r="8" spans="1:57" ht="22.15" customHeight="1" x14ac:dyDescent="0.2">
      <c r="A8" s="50" t="s">
        <v>10</v>
      </c>
      <c r="B8" s="51">
        <v>5.2</v>
      </c>
      <c r="C8" s="52">
        <v>5.0999999999999996</v>
      </c>
      <c r="D8" s="52">
        <v>5.9</v>
      </c>
      <c r="E8" s="52">
        <v>8.5</v>
      </c>
      <c r="F8" s="52">
        <v>8.6999999999999993</v>
      </c>
      <c r="G8" s="52">
        <v>8.9</v>
      </c>
      <c r="H8" s="52">
        <v>9.1</v>
      </c>
      <c r="I8" s="52">
        <v>9.1</v>
      </c>
      <c r="J8" s="52">
        <v>9.5</v>
      </c>
      <c r="K8" s="52">
        <v>10.199999999999999</v>
      </c>
      <c r="L8" s="52">
        <v>10.4</v>
      </c>
      <c r="M8" s="53">
        <v>10.6</v>
      </c>
      <c r="N8" s="51">
        <v>9.1</v>
      </c>
      <c r="O8" s="52">
        <v>9.1</v>
      </c>
      <c r="P8" s="52">
        <v>9.5</v>
      </c>
      <c r="Q8" s="52">
        <v>7.6</v>
      </c>
      <c r="R8" s="52">
        <v>7.7</v>
      </c>
      <c r="S8" s="52">
        <v>7.6</v>
      </c>
      <c r="T8" s="52">
        <v>7.6</v>
      </c>
      <c r="U8" s="52">
        <v>7.4</v>
      </c>
      <c r="V8" s="52">
        <v>7.2</v>
      </c>
      <c r="W8" s="52">
        <v>5.3</v>
      </c>
      <c r="X8" s="52">
        <v>5.2</v>
      </c>
      <c r="Y8" s="53">
        <v>5.2</v>
      </c>
      <c r="Z8" s="51">
        <v>4.3</v>
      </c>
      <c r="AA8" s="52">
        <v>4</v>
      </c>
      <c r="AB8" s="52">
        <v>3.5</v>
      </c>
      <c r="AC8" s="52">
        <v>2.9</v>
      </c>
      <c r="AD8" s="52">
        <v>2.6</v>
      </c>
      <c r="AE8" s="52">
        <v>2.4</v>
      </c>
      <c r="AF8" s="52">
        <v>1.7</v>
      </c>
      <c r="AG8" s="52">
        <v>1.6</v>
      </c>
      <c r="AH8" s="52">
        <v>1.4</v>
      </c>
      <c r="AI8" s="52">
        <v>1.3</v>
      </c>
      <c r="AJ8" s="52">
        <v>1.2</v>
      </c>
      <c r="AK8" s="53">
        <v>0.9</v>
      </c>
      <c r="AL8" s="51">
        <v>0.6</v>
      </c>
      <c r="AM8" s="52">
        <v>0.7</v>
      </c>
      <c r="AN8" s="52">
        <v>0.7</v>
      </c>
      <c r="AO8" s="52">
        <v>0.9</v>
      </c>
      <c r="AP8" s="52">
        <v>0.7</v>
      </c>
      <c r="AQ8" s="52">
        <v>0.6</v>
      </c>
      <c r="AR8" s="52">
        <v>0.6</v>
      </c>
      <c r="AS8" s="52">
        <v>0.6</v>
      </c>
      <c r="AT8" s="52">
        <v>0.7</v>
      </c>
      <c r="AU8" s="52">
        <v>1.6</v>
      </c>
      <c r="AV8" s="52">
        <v>1.7</v>
      </c>
      <c r="AW8" s="53">
        <v>1.7</v>
      </c>
      <c r="AX8" s="51">
        <v>1.7</v>
      </c>
      <c r="AY8" s="52">
        <v>1.7</v>
      </c>
      <c r="AZ8" s="52">
        <v>2.4</v>
      </c>
      <c r="BA8" s="52">
        <v>2.2999999999999998</v>
      </c>
      <c r="BB8" s="52">
        <v>2.5</v>
      </c>
      <c r="BC8" s="52">
        <v>2.8</v>
      </c>
      <c r="BD8" s="52">
        <v>3</v>
      </c>
      <c r="BE8" s="53">
        <v>3.1</v>
      </c>
    </row>
    <row r="9" spans="1:57" ht="22.15" customHeight="1" x14ac:dyDescent="0.2">
      <c r="A9" s="50" t="s">
        <v>11</v>
      </c>
      <c r="B9" s="51">
        <v>3</v>
      </c>
      <c r="C9" s="52">
        <v>3.5</v>
      </c>
      <c r="D9" s="52">
        <v>4.3</v>
      </c>
      <c r="E9" s="52">
        <v>4</v>
      </c>
      <c r="F9" s="52">
        <v>4.7</v>
      </c>
      <c r="G9" s="52">
        <v>6.7</v>
      </c>
      <c r="H9" s="52">
        <v>6.7</v>
      </c>
      <c r="I9" s="52">
        <v>7.5</v>
      </c>
      <c r="J9" s="52">
        <v>8.6</v>
      </c>
      <c r="K9" s="52">
        <v>8.4</v>
      </c>
      <c r="L9" s="52">
        <v>9.4</v>
      </c>
      <c r="M9" s="53">
        <v>9.4</v>
      </c>
      <c r="N9" s="51">
        <v>8.5</v>
      </c>
      <c r="O9" s="52">
        <v>7.2</v>
      </c>
      <c r="P9" s="52">
        <v>7.3</v>
      </c>
      <c r="Q9" s="52">
        <v>8.3000000000000007</v>
      </c>
      <c r="R9" s="52">
        <v>8</v>
      </c>
      <c r="S9" s="52">
        <v>5.9</v>
      </c>
      <c r="T9" s="52">
        <v>6.8</v>
      </c>
      <c r="U9" s="52">
        <v>4.8</v>
      </c>
      <c r="V9" s="52">
        <v>5.3</v>
      </c>
      <c r="W9" s="52">
        <v>5.3</v>
      </c>
      <c r="X9" s="52">
        <v>4.2</v>
      </c>
      <c r="Y9" s="53">
        <v>5</v>
      </c>
      <c r="Z9" s="51">
        <v>4.5</v>
      </c>
      <c r="AA9" s="52">
        <v>4.3</v>
      </c>
      <c r="AB9" s="52">
        <v>3.8</v>
      </c>
      <c r="AC9" s="52">
        <v>3.2</v>
      </c>
      <c r="AD9" s="52">
        <v>2.4</v>
      </c>
      <c r="AE9" s="52">
        <v>2.9</v>
      </c>
      <c r="AF9" s="52">
        <v>0.9</v>
      </c>
      <c r="AG9" s="52">
        <v>0.9</v>
      </c>
      <c r="AH9" s="52">
        <v>0.1</v>
      </c>
      <c r="AI9" s="52">
        <v>0.2</v>
      </c>
      <c r="AJ9" s="52">
        <v>-1</v>
      </c>
      <c r="AK9" s="53">
        <v>-1</v>
      </c>
      <c r="AL9" s="51">
        <v>-0.2</v>
      </c>
      <c r="AM9" s="52">
        <v>0.4</v>
      </c>
      <c r="AN9" s="52">
        <v>0.4</v>
      </c>
      <c r="AO9" s="52">
        <v>-0.2</v>
      </c>
      <c r="AP9" s="52">
        <v>0.4</v>
      </c>
      <c r="AQ9" s="52">
        <v>0.1</v>
      </c>
      <c r="AR9" s="52">
        <v>0.5</v>
      </c>
      <c r="AS9" s="52">
        <v>1.7</v>
      </c>
      <c r="AT9" s="52">
        <v>1.8</v>
      </c>
      <c r="AU9" s="52">
        <v>1.4</v>
      </c>
      <c r="AV9" s="52">
        <v>1.2</v>
      </c>
      <c r="AW9" s="53">
        <v>2.2999999999999998</v>
      </c>
      <c r="AX9" s="51">
        <v>1.8</v>
      </c>
      <c r="AY9" s="52">
        <v>1.6</v>
      </c>
      <c r="AZ9" s="52">
        <v>2.4</v>
      </c>
      <c r="BA9" s="52">
        <v>2.8</v>
      </c>
      <c r="BB9" s="52">
        <v>2.4</v>
      </c>
      <c r="BC9" s="52">
        <v>2.6</v>
      </c>
      <c r="BD9" s="52">
        <v>2.9</v>
      </c>
      <c r="BE9" s="53">
        <v>1.1000000000000001</v>
      </c>
    </row>
    <row r="10" spans="1:57" ht="22.15" customHeight="1" x14ac:dyDescent="0.2">
      <c r="A10" s="50" t="s">
        <v>12</v>
      </c>
      <c r="B10" s="51">
        <v>1.5</v>
      </c>
      <c r="C10" s="52">
        <v>1.5</v>
      </c>
      <c r="D10" s="52">
        <v>1.8</v>
      </c>
      <c r="E10" s="52">
        <v>2.1</v>
      </c>
      <c r="F10" s="52">
        <v>2.2999999999999998</v>
      </c>
      <c r="G10" s="52">
        <v>2.2999999999999998</v>
      </c>
      <c r="H10" s="52">
        <v>2.4</v>
      </c>
      <c r="I10" s="52">
        <v>2.7</v>
      </c>
      <c r="J10" s="52">
        <v>3</v>
      </c>
      <c r="K10" s="52">
        <v>3.3</v>
      </c>
      <c r="L10" s="52">
        <v>3.5</v>
      </c>
      <c r="M10" s="53">
        <v>3.8</v>
      </c>
      <c r="N10" s="51">
        <v>4</v>
      </c>
      <c r="O10" s="52">
        <v>4</v>
      </c>
      <c r="P10" s="52">
        <v>4.0999999999999996</v>
      </c>
      <c r="Q10" s="52">
        <v>4</v>
      </c>
      <c r="R10" s="52">
        <v>4</v>
      </c>
      <c r="S10" s="52">
        <v>4.0999999999999996</v>
      </c>
      <c r="T10" s="52">
        <v>4.0999999999999996</v>
      </c>
      <c r="U10" s="52">
        <v>3.8</v>
      </c>
      <c r="V10" s="52">
        <v>3.5</v>
      </c>
      <c r="W10" s="52">
        <v>3.3</v>
      </c>
      <c r="X10" s="52">
        <v>3.2</v>
      </c>
      <c r="Y10" s="53">
        <v>3</v>
      </c>
      <c r="Z10" s="51">
        <v>3</v>
      </c>
      <c r="AA10" s="52">
        <v>3</v>
      </c>
      <c r="AB10" s="52">
        <v>2.9</v>
      </c>
      <c r="AC10" s="52">
        <v>3.2</v>
      </c>
      <c r="AD10" s="52">
        <v>3.1</v>
      </c>
      <c r="AE10" s="52">
        <v>3.5</v>
      </c>
      <c r="AF10" s="52">
        <v>3.3</v>
      </c>
      <c r="AG10" s="52">
        <v>3.2</v>
      </c>
      <c r="AH10" s="52">
        <v>3.2</v>
      </c>
      <c r="AI10" s="52">
        <v>2.9</v>
      </c>
      <c r="AJ10" s="52">
        <v>2.8</v>
      </c>
      <c r="AK10" s="53">
        <v>2.7</v>
      </c>
      <c r="AL10" s="51">
        <v>2.7</v>
      </c>
      <c r="AM10" s="52">
        <v>2.7</v>
      </c>
      <c r="AN10" s="52">
        <v>2.7</v>
      </c>
      <c r="AO10" s="52">
        <v>3</v>
      </c>
      <c r="AP10" s="52">
        <v>3</v>
      </c>
      <c r="AQ10" s="52">
        <v>2.7</v>
      </c>
      <c r="AR10" s="52">
        <v>2.8</v>
      </c>
      <c r="AS10" s="52">
        <v>2.8</v>
      </c>
      <c r="AT10" s="52">
        <v>2.7</v>
      </c>
      <c r="AU10" s="52">
        <v>2.8</v>
      </c>
      <c r="AV10" s="52">
        <v>2.9</v>
      </c>
      <c r="AW10" s="53">
        <v>3.3</v>
      </c>
      <c r="AX10" s="51">
        <v>3.3</v>
      </c>
      <c r="AY10" s="52">
        <v>3.3</v>
      </c>
      <c r="AZ10" s="52">
        <v>3.3</v>
      </c>
      <c r="BA10" s="52">
        <v>3.1</v>
      </c>
      <c r="BB10" s="52">
        <v>3.1</v>
      </c>
      <c r="BC10" s="52">
        <v>3</v>
      </c>
      <c r="BD10" s="52">
        <v>2.8</v>
      </c>
      <c r="BE10" s="53">
        <v>2.8</v>
      </c>
    </row>
    <row r="11" spans="1:57" ht="22.15" customHeight="1" x14ac:dyDescent="0.2">
      <c r="A11" s="50" t="s">
        <v>13</v>
      </c>
      <c r="B11" s="51">
        <v>3.5</v>
      </c>
      <c r="C11" s="52">
        <v>3.6</v>
      </c>
      <c r="D11" s="52">
        <v>3.6</v>
      </c>
      <c r="E11" s="52">
        <v>4.5999999999999996</v>
      </c>
      <c r="F11" s="52">
        <v>5.5</v>
      </c>
      <c r="G11" s="52">
        <v>6</v>
      </c>
      <c r="H11" s="52">
        <v>7.2</v>
      </c>
      <c r="I11" s="52">
        <v>8.6</v>
      </c>
      <c r="J11" s="52">
        <v>8.1999999999999993</v>
      </c>
      <c r="K11" s="52">
        <v>4.7</v>
      </c>
      <c r="L11" s="52">
        <v>4.7</v>
      </c>
      <c r="M11" s="53">
        <v>5.4</v>
      </c>
      <c r="N11" s="51">
        <v>3.9</v>
      </c>
      <c r="O11" s="52">
        <v>4.0999999999999996</v>
      </c>
      <c r="P11" s="52">
        <v>3.3</v>
      </c>
      <c r="Q11" s="52">
        <v>3.8</v>
      </c>
      <c r="R11" s="52">
        <v>3.7</v>
      </c>
      <c r="S11" s="52">
        <v>3.1</v>
      </c>
      <c r="T11" s="52">
        <v>1.3</v>
      </c>
      <c r="U11" s="52">
        <v>0.2</v>
      </c>
      <c r="V11" s="52">
        <v>-0.1</v>
      </c>
      <c r="W11" s="52">
        <v>1.2</v>
      </c>
      <c r="X11" s="52">
        <v>1.6</v>
      </c>
      <c r="Y11" s="53">
        <v>0.3</v>
      </c>
      <c r="Z11" s="51">
        <v>1</v>
      </c>
      <c r="AA11" s="52">
        <v>1.1000000000000001</v>
      </c>
      <c r="AB11" s="52">
        <v>1.4</v>
      </c>
      <c r="AC11" s="52">
        <v>0.9</v>
      </c>
      <c r="AD11" s="52">
        <v>1.7</v>
      </c>
      <c r="AE11" s="52">
        <v>1.3</v>
      </c>
      <c r="AF11" s="52">
        <v>2.4</v>
      </c>
      <c r="AG11" s="52">
        <v>3</v>
      </c>
      <c r="AH11" s="52">
        <v>2.2000000000000002</v>
      </c>
      <c r="AI11" s="52">
        <v>4.2</v>
      </c>
      <c r="AJ11" s="52">
        <v>4.3</v>
      </c>
      <c r="AK11" s="53">
        <v>3.7</v>
      </c>
      <c r="AL11" s="51">
        <v>4.4000000000000004</v>
      </c>
      <c r="AM11" s="52">
        <v>2.6</v>
      </c>
      <c r="AN11" s="52">
        <v>3.3</v>
      </c>
      <c r="AO11" s="52">
        <v>5.6</v>
      </c>
      <c r="AP11" s="52">
        <v>5.5</v>
      </c>
      <c r="AQ11" s="52">
        <v>3.7</v>
      </c>
      <c r="AR11" s="52">
        <v>4.5999999999999996</v>
      </c>
      <c r="AS11" s="52">
        <v>3.5</v>
      </c>
      <c r="AT11" s="52">
        <v>2.2999999999999998</v>
      </c>
      <c r="AU11" s="52">
        <v>3.2</v>
      </c>
      <c r="AV11" s="52">
        <v>2.2000000000000002</v>
      </c>
      <c r="AW11" s="53">
        <v>2.6</v>
      </c>
      <c r="AX11" s="51">
        <v>1.6</v>
      </c>
      <c r="AY11" s="52">
        <v>2.1</v>
      </c>
      <c r="AZ11" s="52">
        <v>2</v>
      </c>
      <c r="BA11" s="52">
        <v>2.5</v>
      </c>
      <c r="BB11" s="52">
        <v>2.9</v>
      </c>
      <c r="BC11" s="52">
        <v>2.6</v>
      </c>
      <c r="BD11" s="52">
        <v>1.9</v>
      </c>
      <c r="BE11" s="53">
        <v>2.2999999999999998</v>
      </c>
    </row>
    <row r="12" spans="1:57" ht="22.15" customHeight="1" x14ac:dyDescent="0.2">
      <c r="A12" s="50" t="s">
        <v>14</v>
      </c>
      <c r="B12" s="51">
        <v>0</v>
      </c>
      <c r="C12" s="52">
        <v>-0.5</v>
      </c>
      <c r="D12" s="52">
        <v>-0.8</v>
      </c>
      <c r="E12" s="52">
        <v>-1</v>
      </c>
      <c r="F12" s="52">
        <v>-0.9</v>
      </c>
      <c r="G12" s="52">
        <v>-1.5</v>
      </c>
      <c r="H12" s="52">
        <v>-0.8</v>
      </c>
      <c r="I12" s="52">
        <v>-1.3</v>
      </c>
      <c r="J12" s="52">
        <v>-1.4</v>
      </c>
      <c r="K12" s="52">
        <v>-1.3</v>
      </c>
      <c r="L12" s="52">
        <v>-0.3</v>
      </c>
      <c r="M12" s="53">
        <v>-0.6</v>
      </c>
      <c r="N12" s="51">
        <v>-0.7</v>
      </c>
      <c r="O12" s="52">
        <v>-1.1000000000000001</v>
      </c>
      <c r="P12" s="52">
        <v>-0.9</v>
      </c>
      <c r="Q12" s="52">
        <v>-1.3</v>
      </c>
      <c r="R12" s="52">
        <v>-1.2</v>
      </c>
      <c r="S12" s="52">
        <v>-1.4</v>
      </c>
      <c r="T12" s="52">
        <v>-1.9</v>
      </c>
      <c r="U12" s="52">
        <v>-7.6</v>
      </c>
      <c r="V12" s="52">
        <v>-7.7</v>
      </c>
      <c r="W12" s="52">
        <v>-8.1</v>
      </c>
      <c r="X12" s="52">
        <v>-9.1</v>
      </c>
      <c r="Y12" s="53">
        <v>-8.8000000000000007</v>
      </c>
      <c r="Z12" s="51">
        <v>-9.5</v>
      </c>
      <c r="AA12" s="52">
        <v>-9.5</v>
      </c>
      <c r="AB12" s="52">
        <v>-9.6999999999999993</v>
      </c>
      <c r="AC12" s="52">
        <v>-10.5</v>
      </c>
      <c r="AD12" s="52">
        <v>-10.5</v>
      </c>
      <c r="AE12" s="52">
        <v>-11.1</v>
      </c>
      <c r="AF12" s="52">
        <v>-11.1</v>
      </c>
      <c r="AG12" s="52">
        <v>-5.2</v>
      </c>
      <c r="AH12" s="52">
        <v>-4.8</v>
      </c>
      <c r="AI12" s="52">
        <v>-4.5</v>
      </c>
      <c r="AJ12" s="52">
        <v>-4</v>
      </c>
      <c r="AK12" s="53">
        <v>-4.0999999999999996</v>
      </c>
      <c r="AL12" s="51">
        <v>-4.8</v>
      </c>
      <c r="AM12" s="52">
        <v>-3</v>
      </c>
      <c r="AN12" s="52">
        <v>-3.6</v>
      </c>
      <c r="AO12" s="52">
        <v>-2.7</v>
      </c>
      <c r="AP12" s="52">
        <v>-2.2999999999999998</v>
      </c>
      <c r="AQ12" s="52">
        <v>-2</v>
      </c>
      <c r="AR12" s="52">
        <v>-1.7</v>
      </c>
      <c r="AS12" s="52">
        <v>-1.4</v>
      </c>
      <c r="AT12" s="52">
        <v>-1.6</v>
      </c>
      <c r="AU12" s="52">
        <v>-2.2000000000000002</v>
      </c>
      <c r="AV12" s="52">
        <v>-2.9</v>
      </c>
      <c r="AW12" s="53">
        <v>-3.2</v>
      </c>
      <c r="AX12" s="51">
        <v>-2.6</v>
      </c>
      <c r="AY12" s="52">
        <v>-4.0999999999999996</v>
      </c>
      <c r="AZ12" s="52">
        <v>-3.6</v>
      </c>
      <c r="BA12" s="52">
        <v>-2.4</v>
      </c>
      <c r="BB12" s="52">
        <v>-2.5</v>
      </c>
      <c r="BC12" s="52">
        <v>-1.6</v>
      </c>
      <c r="BD12" s="52">
        <v>-1.6</v>
      </c>
      <c r="BE12" s="53">
        <v>-3.4</v>
      </c>
    </row>
    <row r="13" spans="1:57" ht="22.15" customHeight="1" x14ac:dyDescent="0.2">
      <c r="A13" s="50" t="s">
        <v>15</v>
      </c>
      <c r="B13" s="51">
        <v>5.7</v>
      </c>
      <c r="C13" s="52">
        <v>5.0999999999999996</v>
      </c>
      <c r="D13" s="52">
        <v>6.1</v>
      </c>
      <c r="E13" s="52">
        <v>8</v>
      </c>
      <c r="F13" s="52">
        <v>8.6999999999999993</v>
      </c>
      <c r="G13" s="52">
        <v>9</v>
      </c>
      <c r="H13" s="52">
        <v>9.6999999999999993</v>
      </c>
      <c r="I13" s="52">
        <v>10</v>
      </c>
      <c r="J13" s="52">
        <v>9.6</v>
      </c>
      <c r="K13" s="52">
        <v>8.9</v>
      </c>
      <c r="L13" s="52">
        <v>7.1</v>
      </c>
      <c r="M13" s="53">
        <v>7.8</v>
      </c>
      <c r="N13" s="51">
        <v>7.5</v>
      </c>
      <c r="O13" s="52">
        <v>7.9</v>
      </c>
      <c r="P13" s="52">
        <v>8.3000000000000007</v>
      </c>
      <c r="Q13" s="52">
        <v>7.4</v>
      </c>
      <c r="R13" s="52">
        <v>8.5</v>
      </c>
      <c r="S13" s="52">
        <v>8.5</v>
      </c>
      <c r="T13" s="52">
        <v>6.3</v>
      </c>
      <c r="U13" s="52">
        <v>4</v>
      </c>
      <c r="V13" s="52">
        <v>5.0999999999999996</v>
      </c>
      <c r="W13" s="52">
        <v>4.3</v>
      </c>
      <c r="X13" s="52">
        <v>2.2999999999999998</v>
      </c>
      <c r="Y13" s="53">
        <v>1.5</v>
      </c>
      <c r="Z13" s="51">
        <v>0.8</v>
      </c>
      <c r="AA13" s="52">
        <v>-0.2</v>
      </c>
      <c r="AB13" s="52">
        <v>-0.5</v>
      </c>
      <c r="AC13" s="52">
        <v>-0.2</v>
      </c>
      <c r="AD13" s="52">
        <v>0.7</v>
      </c>
      <c r="AE13" s="52">
        <v>2</v>
      </c>
      <c r="AF13" s="52">
        <v>3</v>
      </c>
      <c r="AG13" s="52">
        <v>3.4</v>
      </c>
      <c r="AH13" s="52">
        <v>2.5</v>
      </c>
      <c r="AI13" s="52">
        <v>1.2</v>
      </c>
      <c r="AJ13" s="52">
        <v>2.2000000000000002</v>
      </c>
      <c r="AK13" s="53">
        <v>2.6</v>
      </c>
      <c r="AL13" s="51">
        <v>2.7</v>
      </c>
      <c r="AM13" s="52">
        <v>2.5</v>
      </c>
      <c r="AN13" s="52">
        <v>2.2999999999999998</v>
      </c>
      <c r="AO13" s="52">
        <v>1.8</v>
      </c>
      <c r="AP13" s="52">
        <v>1.1000000000000001</v>
      </c>
      <c r="AQ13" s="52">
        <v>0.7</v>
      </c>
      <c r="AR13" s="52">
        <v>1.3</v>
      </c>
      <c r="AS13" s="52">
        <v>2.2000000000000002</v>
      </c>
      <c r="AT13" s="52">
        <v>2.2000000000000002</v>
      </c>
      <c r="AU13" s="52">
        <v>3.5</v>
      </c>
      <c r="AV13" s="52">
        <v>3.8</v>
      </c>
      <c r="AW13" s="53">
        <v>3.6</v>
      </c>
      <c r="AX13" s="51">
        <v>3.9</v>
      </c>
      <c r="AY13" s="52">
        <v>4.0999999999999996</v>
      </c>
      <c r="AZ13" s="52">
        <v>4.5999999999999996</v>
      </c>
      <c r="BA13" s="52">
        <v>4.4000000000000004</v>
      </c>
      <c r="BB13" s="52">
        <v>3.9</v>
      </c>
      <c r="BC13" s="52">
        <v>3.4</v>
      </c>
      <c r="BD13" s="52">
        <v>3.2</v>
      </c>
      <c r="BE13" s="53">
        <v>3.2</v>
      </c>
    </row>
    <row r="14" spans="1:57" ht="22.15" customHeight="1" x14ac:dyDescent="0.2">
      <c r="A14" s="50" t="s">
        <v>16</v>
      </c>
      <c r="B14" s="51">
        <v>3.1</v>
      </c>
      <c r="C14" s="52">
        <v>3.1</v>
      </c>
      <c r="D14" s="52">
        <v>3.8</v>
      </c>
      <c r="E14" s="52">
        <v>4.2</v>
      </c>
      <c r="F14" s="52">
        <v>4.2</v>
      </c>
      <c r="G14" s="52">
        <v>4.5</v>
      </c>
      <c r="H14" s="52">
        <v>4.5</v>
      </c>
      <c r="I14" s="52">
        <v>4.5</v>
      </c>
      <c r="J14" s="52">
        <v>4.5</v>
      </c>
      <c r="K14" s="52">
        <v>4.8</v>
      </c>
      <c r="L14" s="52">
        <v>4.8</v>
      </c>
      <c r="M14" s="53">
        <v>4.8</v>
      </c>
      <c r="N14" s="51">
        <v>4.8</v>
      </c>
      <c r="O14" s="52">
        <v>4.8</v>
      </c>
      <c r="P14" s="52">
        <v>6.1</v>
      </c>
      <c r="Q14" s="52">
        <v>6.1</v>
      </c>
      <c r="R14" s="52">
        <v>6.1</v>
      </c>
      <c r="S14" s="52">
        <v>5.2</v>
      </c>
      <c r="T14" s="52">
        <v>5.2</v>
      </c>
      <c r="U14" s="52">
        <v>5.2</v>
      </c>
      <c r="V14" s="52">
        <v>5.2</v>
      </c>
      <c r="W14" s="52">
        <v>5.6</v>
      </c>
      <c r="X14" s="52">
        <v>5.6</v>
      </c>
      <c r="Y14" s="53">
        <v>5.6</v>
      </c>
      <c r="Z14" s="51">
        <v>5.6</v>
      </c>
      <c r="AA14" s="52">
        <v>5.6</v>
      </c>
      <c r="AB14" s="52">
        <v>5</v>
      </c>
      <c r="AC14" s="52">
        <v>4.8</v>
      </c>
      <c r="AD14" s="52">
        <v>4.8</v>
      </c>
      <c r="AE14" s="52">
        <v>4.0999999999999996</v>
      </c>
      <c r="AF14" s="52">
        <v>4.0999999999999996</v>
      </c>
      <c r="AG14" s="52">
        <v>4.0999999999999996</v>
      </c>
      <c r="AH14" s="52">
        <v>4.0999999999999996</v>
      </c>
      <c r="AI14" s="52">
        <v>4.8</v>
      </c>
      <c r="AJ14" s="52">
        <v>4.8</v>
      </c>
      <c r="AK14" s="53">
        <v>4.8</v>
      </c>
      <c r="AL14" s="51">
        <v>4.8</v>
      </c>
      <c r="AM14" s="52">
        <v>4.8</v>
      </c>
      <c r="AN14" s="52">
        <v>5.2</v>
      </c>
      <c r="AO14" s="52">
        <v>5.6</v>
      </c>
      <c r="AP14" s="52">
        <v>5.6</v>
      </c>
      <c r="AQ14" s="52">
        <v>5.2</v>
      </c>
      <c r="AR14" s="52">
        <v>5.2</v>
      </c>
      <c r="AS14" s="52">
        <v>5.2</v>
      </c>
      <c r="AT14" s="52">
        <v>5.2</v>
      </c>
      <c r="AU14" s="52">
        <v>4.4000000000000004</v>
      </c>
      <c r="AV14" s="52">
        <v>4.4000000000000004</v>
      </c>
      <c r="AW14" s="53">
        <v>4.4000000000000004</v>
      </c>
      <c r="AX14" s="51">
        <v>4.4000000000000004</v>
      </c>
      <c r="AY14" s="52">
        <v>4.4000000000000004</v>
      </c>
      <c r="AZ14" s="52">
        <v>3.6</v>
      </c>
      <c r="BA14" s="52">
        <v>3.1</v>
      </c>
      <c r="BB14" s="52">
        <v>3.1</v>
      </c>
      <c r="BC14" s="52">
        <v>3.2</v>
      </c>
      <c r="BD14" s="52">
        <v>3.2</v>
      </c>
      <c r="BE14" s="53">
        <v>3.2</v>
      </c>
    </row>
    <row r="15" spans="1:57" ht="22.15" customHeight="1" x14ac:dyDescent="0.2">
      <c r="A15" s="50" t="s">
        <v>17</v>
      </c>
      <c r="B15" s="51">
        <v>4.5999999999999996</v>
      </c>
      <c r="C15" s="52">
        <v>4.4000000000000004</v>
      </c>
      <c r="D15" s="52">
        <v>4.5</v>
      </c>
      <c r="E15" s="52">
        <v>5.0999999999999996</v>
      </c>
      <c r="F15" s="52">
        <v>4.8</v>
      </c>
      <c r="G15" s="52">
        <v>5.2</v>
      </c>
      <c r="H15" s="52">
        <v>6.1</v>
      </c>
      <c r="I15" s="52">
        <v>6.2</v>
      </c>
      <c r="J15" s="52">
        <v>6.4</v>
      </c>
      <c r="K15" s="52">
        <v>6.3</v>
      </c>
      <c r="L15" s="52">
        <v>6.4</v>
      </c>
      <c r="M15" s="53">
        <v>5.9</v>
      </c>
      <c r="N15" s="51">
        <v>5.7</v>
      </c>
      <c r="O15" s="52">
        <v>5.6</v>
      </c>
      <c r="P15" s="52">
        <v>6.1</v>
      </c>
      <c r="Q15" s="52">
        <v>5.7</v>
      </c>
      <c r="R15" s="52">
        <v>5.3</v>
      </c>
      <c r="S15" s="52">
        <v>5.0999999999999996</v>
      </c>
      <c r="T15" s="52">
        <v>5.6</v>
      </c>
      <c r="U15" s="52">
        <v>5.6</v>
      </c>
      <c r="V15" s="52">
        <v>5.5</v>
      </c>
      <c r="W15" s="52">
        <v>4.7</v>
      </c>
      <c r="X15" s="52">
        <v>5.2</v>
      </c>
      <c r="Y15" s="53">
        <v>4</v>
      </c>
      <c r="Z15" s="51">
        <v>4.4000000000000004</v>
      </c>
      <c r="AA15" s="52">
        <v>3.9</v>
      </c>
      <c r="AB15" s="52">
        <v>4.3</v>
      </c>
      <c r="AC15" s="52">
        <v>3.1</v>
      </c>
      <c r="AD15" s="52">
        <v>3.4</v>
      </c>
      <c r="AE15" s="52">
        <v>3.3</v>
      </c>
      <c r="AF15" s="52">
        <v>3.5</v>
      </c>
      <c r="AG15" s="52">
        <v>2.8</v>
      </c>
      <c r="AH15" s="52">
        <v>2.7</v>
      </c>
      <c r="AI15" s="52">
        <v>2.9</v>
      </c>
      <c r="AJ15" s="52">
        <v>2.5</v>
      </c>
      <c r="AK15" s="53">
        <v>2.8</v>
      </c>
      <c r="AL15" s="51">
        <v>1.9</v>
      </c>
      <c r="AM15" s="52">
        <v>2.9</v>
      </c>
      <c r="AN15" s="52">
        <v>2.2999999999999998</v>
      </c>
      <c r="AO15" s="52">
        <v>2.9</v>
      </c>
      <c r="AP15" s="52">
        <v>3.4</v>
      </c>
      <c r="AQ15" s="52">
        <v>3.9</v>
      </c>
      <c r="AR15" s="52">
        <v>3.2</v>
      </c>
      <c r="AS15" s="52">
        <v>3.4</v>
      </c>
      <c r="AT15" s="52">
        <v>3.4</v>
      </c>
      <c r="AU15" s="52">
        <v>3.7</v>
      </c>
      <c r="AV15" s="52">
        <v>4</v>
      </c>
      <c r="AW15" s="53">
        <v>3.1</v>
      </c>
      <c r="AX15" s="51">
        <v>3.7</v>
      </c>
      <c r="AY15" s="52">
        <v>3.6</v>
      </c>
      <c r="AZ15" s="52">
        <v>3.9</v>
      </c>
      <c r="BA15" s="52">
        <v>4</v>
      </c>
      <c r="BB15" s="52">
        <v>3.6</v>
      </c>
      <c r="BC15" s="52">
        <v>3</v>
      </c>
      <c r="BD15" s="52">
        <v>3.3</v>
      </c>
      <c r="BE15" s="53">
        <v>2.9</v>
      </c>
    </row>
    <row r="16" spans="1:57" ht="22.15" customHeight="1" x14ac:dyDescent="0.2">
      <c r="A16" s="50" t="s">
        <v>18</v>
      </c>
      <c r="B16" s="51">
        <v>3.7</v>
      </c>
      <c r="C16" s="52">
        <v>1.4</v>
      </c>
      <c r="D16" s="52">
        <v>0.9</v>
      </c>
      <c r="E16" s="52">
        <v>1</v>
      </c>
      <c r="F16" s="52">
        <v>1.8</v>
      </c>
      <c r="G16" s="52">
        <v>1.2</v>
      </c>
      <c r="H16" s="52">
        <v>1.5</v>
      </c>
      <c r="I16" s="52">
        <v>3.5</v>
      </c>
      <c r="J16" s="52">
        <v>1.5</v>
      </c>
      <c r="K16" s="52">
        <v>3.1</v>
      </c>
      <c r="L16" s="52">
        <v>0.3</v>
      </c>
      <c r="M16" s="53">
        <v>1.8</v>
      </c>
      <c r="N16" s="51">
        <v>1.6</v>
      </c>
      <c r="O16" s="52">
        <v>4</v>
      </c>
      <c r="P16" s="52">
        <v>4.0999999999999996</v>
      </c>
      <c r="Q16" s="52">
        <v>4.5</v>
      </c>
      <c r="R16" s="52">
        <v>4.0999999999999996</v>
      </c>
      <c r="S16" s="52">
        <v>5.8</v>
      </c>
      <c r="T16" s="52">
        <v>4.8</v>
      </c>
      <c r="U16" s="52">
        <v>3.2</v>
      </c>
      <c r="V16" s="52">
        <v>5</v>
      </c>
      <c r="W16" s="52">
        <v>3.1</v>
      </c>
      <c r="X16" s="52">
        <v>5.3</v>
      </c>
      <c r="Y16" s="53">
        <v>4.0999999999999996</v>
      </c>
      <c r="Z16" s="51">
        <v>3.4</v>
      </c>
      <c r="AA16" s="52">
        <v>4.0999999999999996</v>
      </c>
      <c r="AB16" s="52">
        <v>4.0999999999999996</v>
      </c>
      <c r="AC16" s="52">
        <v>4.9000000000000004</v>
      </c>
      <c r="AD16" s="52">
        <v>4.3</v>
      </c>
      <c r="AE16" s="52">
        <v>3.5</v>
      </c>
      <c r="AF16" s="52">
        <v>3.8</v>
      </c>
      <c r="AG16" s="52">
        <v>3.1</v>
      </c>
      <c r="AH16" s="52">
        <v>3.4</v>
      </c>
      <c r="AI16" s="52">
        <v>3.7</v>
      </c>
      <c r="AJ16" s="52">
        <v>4.3</v>
      </c>
      <c r="AK16" s="53">
        <v>4.3</v>
      </c>
      <c r="AL16" s="51">
        <v>6.3</v>
      </c>
      <c r="AM16" s="52">
        <v>5.3</v>
      </c>
      <c r="AN16" s="52">
        <v>5</v>
      </c>
      <c r="AO16" s="52">
        <v>3.9</v>
      </c>
      <c r="AP16" s="52">
        <v>4.4000000000000004</v>
      </c>
      <c r="AQ16" s="52">
        <v>3.6</v>
      </c>
      <c r="AR16" s="52">
        <v>3.3</v>
      </c>
      <c r="AS16" s="52">
        <v>3.7</v>
      </c>
      <c r="AT16" s="52">
        <v>3.5</v>
      </c>
      <c r="AU16" s="52">
        <v>3</v>
      </c>
      <c r="AV16" s="52">
        <v>2.6</v>
      </c>
      <c r="AW16" s="53">
        <v>2.2999999999999998</v>
      </c>
      <c r="AX16" s="51">
        <v>-0.7</v>
      </c>
      <c r="AY16" s="52">
        <v>-1.1000000000000001</v>
      </c>
      <c r="AZ16" s="52">
        <v>-0.3</v>
      </c>
      <c r="BA16" s="52">
        <v>-0.1</v>
      </c>
      <c r="BB16" s="52">
        <v>-0.2</v>
      </c>
      <c r="BC16" s="52">
        <v>0.3</v>
      </c>
      <c r="BD16" s="52">
        <v>1</v>
      </c>
      <c r="BE16" s="53">
        <v>0.7</v>
      </c>
    </row>
    <row r="17" spans="1:57" ht="22.15" customHeight="1" x14ac:dyDescent="0.2">
      <c r="A17" s="50" t="s">
        <v>19</v>
      </c>
      <c r="B17" s="51">
        <v>2.2000000000000002</v>
      </c>
      <c r="C17" s="52">
        <v>2.8</v>
      </c>
      <c r="D17" s="52">
        <v>3.3</v>
      </c>
      <c r="E17" s="52">
        <v>3.8</v>
      </c>
      <c r="F17" s="52">
        <v>3.4</v>
      </c>
      <c r="G17" s="52">
        <v>3.9</v>
      </c>
      <c r="H17" s="52">
        <v>4.0999999999999996</v>
      </c>
      <c r="I17" s="52">
        <v>4.5</v>
      </c>
      <c r="J17" s="52">
        <v>5.7</v>
      </c>
      <c r="K17" s="52">
        <v>5.0999999999999996</v>
      </c>
      <c r="L17" s="52">
        <v>5.4</v>
      </c>
      <c r="M17" s="53">
        <v>5.5</v>
      </c>
      <c r="N17" s="51">
        <v>6.2</v>
      </c>
      <c r="O17" s="52">
        <v>6.6</v>
      </c>
      <c r="P17" s="52">
        <v>6.3</v>
      </c>
      <c r="Q17" s="52">
        <v>5.5</v>
      </c>
      <c r="R17" s="52">
        <v>5</v>
      </c>
      <c r="S17" s="52">
        <v>4.5</v>
      </c>
      <c r="T17" s="52">
        <v>4.0999999999999996</v>
      </c>
      <c r="U17" s="52">
        <v>4.2</v>
      </c>
      <c r="V17" s="52">
        <v>3.9</v>
      </c>
      <c r="W17" s="52">
        <v>4.4000000000000004</v>
      </c>
      <c r="X17" s="52">
        <v>4.0999999999999996</v>
      </c>
      <c r="Y17" s="53">
        <v>4</v>
      </c>
      <c r="Z17" s="51">
        <v>4.4000000000000004</v>
      </c>
      <c r="AA17" s="52">
        <v>4</v>
      </c>
      <c r="AB17" s="52">
        <v>4.2</v>
      </c>
      <c r="AC17" s="52">
        <v>4.5999999999999996</v>
      </c>
      <c r="AD17" s="52">
        <v>4.0999999999999996</v>
      </c>
      <c r="AE17" s="52">
        <v>4.3</v>
      </c>
      <c r="AF17" s="52">
        <v>4.8</v>
      </c>
      <c r="AG17" s="52">
        <v>4.4000000000000004</v>
      </c>
      <c r="AH17" s="52">
        <v>4.2</v>
      </c>
      <c r="AI17" s="52">
        <v>3.8</v>
      </c>
      <c r="AJ17" s="52">
        <v>3.8</v>
      </c>
      <c r="AK17" s="53">
        <v>3.8</v>
      </c>
      <c r="AL17" s="51">
        <v>3.2</v>
      </c>
      <c r="AM17" s="52">
        <v>3.2</v>
      </c>
      <c r="AN17" s="52">
        <v>3.4</v>
      </c>
      <c r="AO17" s="52">
        <v>3.6</v>
      </c>
      <c r="AP17" s="52">
        <v>4.3</v>
      </c>
      <c r="AQ17" s="52">
        <v>3.9</v>
      </c>
      <c r="AR17" s="52">
        <v>3.1</v>
      </c>
      <c r="AS17" s="52">
        <v>3.3</v>
      </c>
      <c r="AT17" s="52">
        <v>3.8</v>
      </c>
      <c r="AU17" s="52">
        <v>4.0999999999999996</v>
      </c>
      <c r="AV17" s="52">
        <v>3.8</v>
      </c>
      <c r="AW17" s="53">
        <v>3.9</v>
      </c>
      <c r="AX17" s="51">
        <v>3.8</v>
      </c>
      <c r="AY17" s="52">
        <v>3.9</v>
      </c>
      <c r="AZ17" s="52">
        <v>3.6</v>
      </c>
      <c r="BA17" s="52">
        <v>3.1</v>
      </c>
      <c r="BB17" s="52">
        <v>3</v>
      </c>
      <c r="BC17" s="52">
        <v>2.9</v>
      </c>
      <c r="BD17" s="52">
        <v>3.7</v>
      </c>
      <c r="BE17" s="53">
        <v>3.7</v>
      </c>
    </row>
    <row r="18" spans="1:57" s="59" customFormat="1" ht="22.15" customHeight="1" x14ac:dyDescent="0.2">
      <c r="A18" s="55" t="s">
        <v>20</v>
      </c>
      <c r="B18" s="56">
        <v>4.0999999999999996</v>
      </c>
      <c r="C18" s="57">
        <v>4.2</v>
      </c>
      <c r="D18" s="57">
        <v>4.5</v>
      </c>
      <c r="E18" s="57">
        <v>5.4</v>
      </c>
      <c r="F18" s="57">
        <v>5.8</v>
      </c>
      <c r="G18" s="57">
        <v>6.1</v>
      </c>
      <c r="H18" s="57">
        <v>6.8</v>
      </c>
      <c r="I18" s="57">
        <v>7</v>
      </c>
      <c r="J18" s="57">
        <v>7.4</v>
      </c>
      <c r="K18" s="57">
        <v>7.4</v>
      </c>
      <c r="L18" s="57">
        <v>7.2</v>
      </c>
      <c r="M18" s="58">
        <v>7.3</v>
      </c>
      <c r="N18" s="56">
        <v>6.8</v>
      </c>
      <c r="O18" s="57">
        <v>7</v>
      </c>
      <c r="P18" s="57">
        <v>7.1</v>
      </c>
      <c r="Q18" s="57">
        <v>6.4</v>
      </c>
      <c r="R18" s="57">
        <v>6.3</v>
      </c>
      <c r="S18" s="57">
        <v>6.2</v>
      </c>
      <c r="T18" s="57">
        <v>5.6</v>
      </c>
      <c r="U18" s="57">
        <v>5</v>
      </c>
      <c r="V18" s="57">
        <v>4.9000000000000004</v>
      </c>
      <c r="W18" s="57">
        <v>4.2</v>
      </c>
      <c r="X18" s="57">
        <v>3.9</v>
      </c>
      <c r="Y18" s="58">
        <v>3.7</v>
      </c>
      <c r="Z18" s="56">
        <v>3.7</v>
      </c>
      <c r="AA18" s="57">
        <v>3</v>
      </c>
      <c r="AB18" s="57">
        <v>2.6</v>
      </c>
      <c r="AC18" s="57">
        <v>2.4</v>
      </c>
      <c r="AD18" s="57">
        <v>2.2999999999999998</v>
      </c>
      <c r="AE18" s="57">
        <v>2.2000000000000002</v>
      </c>
      <c r="AF18" s="57">
        <v>2.2999999999999998</v>
      </c>
      <c r="AG18" s="57">
        <v>2.4</v>
      </c>
      <c r="AH18" s="57">
        <v>2.1</v>
      </c>
      <c r="AI18" s="57">
        <v>2.4</v>
      </c>
      <c r="AJ18" s="57">
        <v>2.1</v>
      </c>
      <c r="AK18" s="58">
        <v>1.8</v>
      </c>
      <c r="AL18" s="56">
        <v>1.8</v>
      </c>
      <c r="AM18" s="57">
        <v>2</v>
      </c>
      <c r="AN18" s="57">
        <v>2.2000000000000002</v>
      </c>
      <c r="AO18" s="57">
        <v>2.6</v>
      </c>
      <c r="AP18" s="57">
        <v>2.7</v>
      </c>
      <c r="AQ18" s="57">
        <v>2.5</v>
      </c>
      <c r="AR18" s="57">
        <v>2.5</v>
      </c>
      <c r="AS18" s="57">
        <v>2.7</v>
      </c>
      <c r="AT18" s="57">
        <v>2.4</v>
      </c>
      <c r="AU18" s="57">
        <v>2.5</v>
      </c>
      <c r="AV18" s="57">
        <v>2.4</v>
      </c>
      <c r="AW18" s="58">
        <v>2.5</v>
      </c>
      <c r="AX18" s="56">
        <v>2.2999999999999998</v>
      </c>
      <c r="AY18" s="57">
        <v>2.2999999999999998</v>
      </c>
      <c r="AZ18" s="57">
        <v>2.2999999999999998</v>
      </c>
      <c r="BA18" s="57">
        <v>2.5</v>
      </c>
      <c r="BB18" s="57">
        <v>2.1</v>
      </c>
      <c r="BC18" s="57">
        <v>2.0099999999999998</v>
      </c>
      <c r="BD18" s="57">
        <v>2.1</v>
      </c>
      <c r="BE18" s="58">
        <v>2</v>
      </c>
    </row>
    <row r="20" spans="1:57" ht="15" x14ac:dyDescent="0.25">
      <c r="A20" s="32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32"/>
      <c r="AD20" s="32"/>
      <c r="AE20" s="32"/>
      <c r="AF20" s="32"/>
      <c r="AG20" s="32"/>
      <c r="AH20" s="32"/>
    </row>
    <row r="21" spans="1:57" ht="15" x14ac:dyDescent="0.25">
      <c r="A21" s="32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</row>
    <row r="22" spans="1:57" ht="15" x14ac:dyDescent="0.25">
      <c r="A22" s="32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</row>
    <row r="23" spans="1:57" ht="15" x14ac:dyDescent="0.25">
      <c r="A23" s="32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</row>
    <row r="24" spans="1:57" ht="15" x14ac:dyDescent="0.25">
      <c r="A24" s="32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</row>
    <row r="25" spans="1:57" ht="15" x14ac:dyDescent="0.25">
      <c r="A25" s="32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</row>
    <row r="26" spans="1:57" ht="15" x14ac:dyDescent="0.25">
      <c r="A26" s="32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</row>
    <row r="27" spans="1:57" ht="15" x14ac:dyDescent="0.25">
      <c r="A27" s="32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</row>
    <row r="28" spans="1:57" ht="15" x14ac:dyDescent="0.25">
      <c r="A28" s="32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</row>
    <row r="29" spans="1:57" ht="15" x14ac:dyDescent="0.25">
      <c r="A29" s="32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</row>
    <row r="30" spans="1:57" ht="15" x14ac:dyDescent="0.25">
      <c r="A30" s="32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</row>
    <row r="31" spans="1:57" ht="15" x14ac:dyDescent="0.25">
      <c r="A31" s="32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</row>
    <row r="32" spans="1:57" ht="15" x14ac:dyDescent="0.25">
      <c r="A32" s="32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</row>
    <row r="33" spans="1:53" ht="15" x14ac:dyDescent="0.25">
      <c r="A33" s="32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</row>
    <row r="34" spans="1:53" x14ac:dyDescent="0.2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</row>
    <row r="35" spans="1:53" x14ac:dyDescent="0.2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</row>
    <row r="36" spans="1:53" x14ac:dyDescent="0.2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</row>
    <row r="37" spans="1:53" x14ac:dyDescent="0.2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</row>
    <row r="38" spans="1:53" x14ac:dyDescent="0.2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</row>
  </sheetData>
  <mergeCells count="6">
    <mergeCell ref="AX3:BE3"/>
    <mergeCell ref="A3:A4"/>
    <mergeCell ref="B3:M3"/>
    <mergeCell ref="N3:Y3"/>
    <mergeCell ref="Z3:AK3"/>
    <mergeCell ref="AL3:AW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0748-DEF9-4838-B4ED-EAAAAD2B814D}">
  <dimension ref="A1:BG22"/>
  <sheetViews>
    <sheetView zoomScale="85" zoomScaleNormal="85" workbookViewId="0">
      <pane xSplit="1" ySplit="4" topLeftCell="AP5" activePane="bottomRight" state="frozen"/>
      <selection activeCell="I10" sqref="I10"/>
      <selection pane="topRight" activeCell="I10" sqref="I10"/>
      <selection pane="bottomLeft" activeCell="I10" sqref="I10"/>
      <selection pane="bottomRight" activeCell="A3" sqref="A3:A4"/>
    </sheetView>
  </sheetViews>
  <sheetFormatPr defaultColWidth="8.85546875" defaultRowHeight="12.75" x14ac:dyDescent="0.2"/>
  <cols>
    <col min="1" max="1" width="70.42578125" style="46" bestFit="1" customWidth="1"/>
    <col min="2" max="16384" width="8.85546875" style="46"/>
  </cols>
  <sheetData>
    <row r="1" spans="1:59" ht="15" x14ac:dyDescent="0.25">
      <c r="A1" s="61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32"/>
      <c r="AD1" s="32"/>
      <c r="AE1" s="32"/>
      <c r="AF1" s="32"/>
      <c r="AG1" s="32"/>
      <c r="AH1" s="32"/>
      <c r="AI1" s="32"/>
      <c r="AJ1" s="32"/>
      <c r="AK1" s="32"/>
    </row>
    <row r="3" spans="1:59" ht="30.4" customHeight="1" x14ac:dyDescent="0.2">
      <c r="A3" s="100" t="s">
        <v>2</v>
      </c>
      <c r="B3" s="96">
        <v>2022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  <c r="N3" s="98">
        <v>2023</v>
      </c>
      <c r="O3" s="96"/>
      <c r="P3" s="96"/>
      <c r="Q3" s="96"/>
      <c r="R3" s="96"/>
      <c r="S3" s="96"/>
      <c r="T3" s="96"/>
      <c r="U3" s="96"/>
      <c r="V3" s="96"/>
      <c r="W3" s="96"/>
      <c r="X3" s="96"/>
      <c r="Y3" s="97"/>
      <c r="Z3" s="98">
        <v>2024</v>
      </c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7"/>
      <c r="AL3" s="102">
        <v>2025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>
        <v>2026</v>
      </c>
      <c r="AY3" s="102"/>
      <c r="AZ3" s="102"/>
      <c r="BA3" s="102"/>
      <c r="BB3" s="102"/>
      <c r="BC3" s="102"/>
      <c r="BD3" s="102"/>
      <c r="BE3" s="102"/>
    </row>
    <row r="4" spans="1:59" ht="20.100000000000001" customHeight="1" x14ac:dyDescent="0.2">
      <c r="A4" s="101"/>
      <c r="B4" s="48" t="s">
        <v>39</v>
      </c>
      <c r="C4" s="48" t="s">
        <v>40</v>
      </c>
      <c r="D4" s="48" t="s">
        <v>41</v>
      </c>
      <c r="E4" s="48" t="s">
        <v>42</v>
      </c>
      <c r="F4" s="48" t="s">
        <v>30</v>
      </c>
      <c r="G4" s="48" t="s">
        <v>43</v>
      </c>
      <c r="H4" s="48" t="s">
        <v>44</v>
      </c>
      <c r="I4" s="48" t="s">
        <v>45</v>
      </c>
      <c r="J4" s="48" t="s">
        <v>46</v>
      </c>
      <c r="K4" s="48" t="s">
        <v>47</v>
      </c>
      <c r="L4" s="48" t="s">
        <v>48</v>
      </c>
      <c r="M4" s="49" t="s">
        <v>49</v>
      </c>
      <c r="N4" s="47" t="s">
        <v>39</v>
      </c>
      <c r="O4" s="48" t="s">
        <v>40</v>
      </c>
      <c r="P4" s="48" t="s">
        <v>41</v>
      </c>
      <c r="Q4" s="48" t="s">
        <v>42</v>
      </c>
      <c r="R4" s="48" t="s">
        <v>30</v>
      </c>
      <c r="S4" s="48" t="s">
        <v>43</v>
      </c>
      <c r="T4" s="48" t="s">
        <v>44</v>
      </c>
      <c r="U4" s="48" t="s">
        <v>45</v>
      </c>
      <c r="V4" s="48" t="s">
        <v>46</v>
      </c>
      <c r="W4" s="48" t="s">
        <v>47</v>
      </c>
      <c r="X4" s="48" t="s">
        <v>48</v>
      </c>
      <c r="Y4" s="49" t="s">
        <v>49</v>
      </c>
      <c r="Z4" s="47" t="s">
        <v>39</v>
      </c>
      <c r="AA4" s="48" t="s">
        <v>40</v>
      </c>
      <c r="AB4" s="48" t="s">
        <v>41</v>
      </c>
      <c r="AC4" s="48" t="s">
        <v>42</v>
      </c>
      <c r="AD4" s="48" t="s">
        <v>30</v>
      </c>
      <c r="AE4" s="48" t="s">
        <v>43</v>
      </c>
      <c r="AF4" s="48" t="s">
        <v>44</v>
      </c>
      <c r="AG4" s="48" t="s">
        <v>45</v>
      </c>
      <c r="AH4" s="48" t="s">
        <v>46</v>
      </c>
      <c r="AI4" s="48" t="s">
        <v>47</v>
      </c>
      <c r="AJ4" s="48" t="s">
        <v>48</v>
      </c>
      <c r="AK4" s="49" t="s">
        <v>49</v>
      </c>
      <c r="AL4" s="62" t="s">
        <v>39</v>
      </c>
      <c r="AM4" s="63" t="s">
        <v>40</v>
      </c>
      <c r="AN4" s="63" t="s">
        <v>41</v>
      </c>
      <c r="AO4" s="63" t="s">
        <v>42</v>
      </c>
      <c r="AP4" s="63" t="s">
        <v>30</v>
      </c>
      <c r="AQ4" s="63" t="s">
        <v>43</v>
      </c>
      <c r="AR4" s="63" t="s">
        <v>44</v>
      </c>
      <c r="AS4" s="48" t="s">
        <v>45</v>
      </c>
      <c r="AT4" s="48" t="s">
        <v>46</v>
      </c>
      <c r="AU4" s="48" t="s">
        <v>47</v>
      </c>
      <c r="AV4" s="48" t="s">
        <v>48</v>
      </c>
      <c r="AW4" s="49" t="s">
        <v>49</v>
      </c>
      <c r="AX4" s="62" t="s">
        <v>39</v>
      </c>
      <c r="AY4" s="63" t="s">
        <v>40</v>
      </c>
      <c r="AZ4" s="63" t="s">
        <v>41</v>
      </c>
      <c r="BA4" s="63" t="s">
        <v>42</v>
      </c>
      <c r="BB4" s="63" t="s">
        <v>30</v>
      </c>
      <c r="BC4" s="63" t="s">
        <v>43</v>
      </c>
      <c r="BD4" s="63" t="s">
        <v>44</v>
      </c>
      <c r="BE4" s="49" t="s">
        <v>45</v>
      </c>
    </row>
    <row r="5" spans="1:59" ht="20.100000000000001" customHeight="1" x14ac:dyDescent="0.2">
      <c r="A5" s="64" t="s">
        <v>7</v>
      </c>
      <c r="B5" s="65">
        <v>1.25</v>
      </c>
      <c r="C5" s="65">
        <v>1.52</v>
      </c>
      <c r="D5" s="65">
        <v>1.57</v>
      </c>
      <c r="E5" s="65">
        <v>1.62</v>
      </c>
      <c r="F5" s="65">
        <v>1.85</v>
      </c>
      <c r="G5" s="65">
        <v>1.81</v>
      </c>
      <c r="H5" s="65">
        <v>2.09</v>
      </c>
      <c r="I5" s="65">
        <v>2.0099999999999998</v>
      </c>
      <c r="J5" s="65">
        <v>2.14</v>
      </c>
      <c r="K5" s="65">
        <v>2.5299999999999998</v>
      </c>
      <c r="L5" s="65">
        <v>2.4</v>
      </c>
      <c r="M5" s="66">
        <v>2.41</v>
      </c>
      <c r="N5" s="67">
        <v>2.17</v>
      </c>
      <c r="O5" s="65">
        <v>2.4</v>
      </c>
      <c r="P5" s="65">
        <v>2.33</v>
      </c>
      <c r="Q5" s="65">
        <v>2.0099999999999998</v>
      </c>
      <c r="R5" s="65">
        <v>1.9</v>
      </c>
      <c r="S5" s="65">
        <v>2.0099999999999998</v>
      </c>
      <c r="T5" s="65">
        <v>1.7</v>
      </c>
      <c r="U5" s="65">
        <v>1.81</v>
      </c>
      <c r="V5" s="65">
        <v>1.69</v>
      </c>
      <c r="W5" s="65">
        <v>1.41</v>
      </c>
      <c r="X5" s="65">
        <v>1.45</v>
      </c>
      <c r="Y5" s="66">
        <v>1.69</v>
      </c>
      <c r="Z5" s="67">
        <v>1.8</v>
      </c>
      <c r="AA5" s="65">
        <v>1.22</v>
      </c>
      <c r="AB5" s="65">
        <v>1.01</v>
      </c>
      <c r="AC5" s="65">
        <v>0.93</v>
      </c>
      <c r="AD5" s="65">
        <v>0.84</v>
      </c>
      <c r="AE5" s="65">
        <v>0.64</v>
      </c>
      <c r="AF5" s="65">
        <v>0.71</v>
      </c>
      <c r="AG5" s="65">
        <v>0.6</v>
      </c>
      <c r="AH5" s="65">
        <v>0.61</v>
      </c>
      <c r="AI5" s="65">
        <v>0.69</v>
      </c>
      <c r="AJ5" s="65">
        <v>0.61</v>
      </c>
      <c r="AK5" s="66">
        <v>0.37</v>
      </c>
      <c r="AL5" s="67">
        <v>0.32</v>
      </c>
      <c r="AM5" s="65">
        <v>0.47</v>
      </c>
      <c r="AN5" s="65">
        <v>0.56999999999999995</v>
      </c>
      <c r="AO5" s="68">
        <v>0.68</v>
      </c>
      <c r="AP5" s="68">
        <v>0.72</v>
      </c>
      <c r="AQ5" s="68">
        <v>0.7</v>
      </c>
      <c r="AR5" s="68">
        <v>0.64</v>
      </c>
      <c r="AS5" s="68">
        <v>0.68</v>
      </c>
      <c r="AT5" s="68">
        <v>0.61</v>
      </c>
      <c r="AU5" s="68">
        <v>0.56999999999999995</v>
      </c>
      <c r="AV5" s="68">
        <v>0.61</v>
      </c>
      <c r="AW5" s="69">
        <v>0.68</v>
      </c>
      <c r="AX5" s="67">
        <v>0.67</v>
      </c>
      <c r="AY5" s="65">
        <v>0.63</v>
      </c>
      <c r="AZ5" s="65">
        <v>0.56999999999999995</v>
      </c>
      <c r="BA5" s="68">
        <v>0.67</v>
      </c>
      <c r="BB5" s="68">
        <v>0.34</v>
      </c>
      <c r="BC5" s="68">
        <v>0.31</v>
      </c>
      <c r="BD5" s="68">
        <v>0.28999999999999998</v>
      </c>
      <c r="BE5" s="69">
        <v>0.28000000000000003</v>
      </c>
      <c r="BF5" s="70"/>
      <c r="BG5" s="70"/>
    </row>
    <row r="6" spans="1:59" ht="23.45" customHeight="1" x14ac:dyDescent="0.2">
      <c r="A6" s="64" t="s">
        <v>8</v>
      </c>
      <c r="B6" s="65">
        <v>0.02</v>
      </c>
      <c r="C6" s="65">
        <v>0.03</v>
      </c>
      <c r="D6" s="65">
        <v>0.02</v>
      </c>
      <c r="E6" s="65">
        <v>0.03</v>
      </c>
      <c r="F6" s="65">
        <v>0.03</v>
      </c>
      <c r="G6" s="65">
        <v>0.05</v>
      </c>
      <c r="H6" s="65">
        <v>0.05</v>
      </c>
      <c r="I6" s="65">
        <v>0.06</v>
      </c>
      <c r="J6" s="65">
        <v>0.06</v>
      </c>
      <c r="K6" s="65">
        <v>0.08</v>
      </c>
      <c r="L6" s="65">
        <v>0.11</v>
      </c>
      <c r="M6" s="66">
        <v>0.09</v>
      </c>
      <c r="N6" s="67">
        <v>0.09</v>
      </c>
      <c r="O6" s="65">
        <v>0.13</v>
      </c>
      <c r="P6" s="65">
        <v>0.13</v>
      </c>
      <c r="Q6" s="65">
        <v>0.14000000000000001</v>
      </c>
      <c r="R6" s="65">
        <v>0.13</v>
      </c>
      <c r="S6" s="65">
        <v>0.12</v>
      </c>
      <c r="T6" s="65">
        <v>0.12</v>
      </c>
      <c r="U6" s="65">
        <v>0.12</v>
      </c>
      <c r="V6" s="65">
        <v>0.12</v>
      </c>
      <c r="W6" s="65">
        <v>0.1</v>
      </c>
      <c r="X6" s="65">
        <v>0.08</v>
      </c>
      <c r="Y6" s="66">
        <v>0.08</v>
      </c>
      <c r="Z6" s="67">
        <v>7.0000000000000007E-2</v>
      </c>
      <c r="AA6" s="65">
        <v>7.0000000000000007E-2</v>
      </c>
      <c r="AB6" s="65">
        <v>7.0000000000000007E-2</v>
      </c>
      <c r="AC6" s="65">
        <v>0.05</v>
      </c>
      <c r="AD6" s="65">
        <v>0.05</v>
      </c>
      <c r="AE6" s="65">
        <v>0.04</v>
      </c>
      <c r="AF6" s="65">
        <v>0.03</v>
      </c>
      <c r="AG6" s="65">
        <v>0.04</v>
      </c>
      <c r="AH6" s="65">
        <v>0.04</v>
      </c>
      <c r="AI6" s="65">
        <v>0.05</v>
      </c>
      <c r="AJ6" s="65">
        <v>0.05</v>
      </c>
      <c r="AK6" s="66">
        <v>0.03</v>
      </c>
      <c r="AL6" s="67">
        <v>7.0000000000000007E-2</v>
      </c>
      <c r="AM6" s="65">
        <v>7.0000000000000007E-2</v>
      </c>
      <c r="AN6" s="65">
        <v>0.06</v>
      </c>
      <c r="AO6" s="65">
        <v>0.06</v>
      </c>
      <c r="AP6" s="65">
        <v>0.06</v>
      </c>
      <c r="AQ6" s="65">
        <v>7.0000000000000007E-2</v>
      </c>
      <c r="AR6" s="65">
        <v>7.0000000000000007E-2</v>
      </c>
      <c r="AS6" s="65">
        <v>0.06</v>
      </c>
      <c r="AT6" s="65">
        <v>0.06</v>
      </c>
      <c r="AU6" s="65">
        <v>0.06</v>
      </c>
      <c r="AV6" s="65">
        <v>0.06</v>
      </c>
      <c r="AW6" s="66">
        <v>0.08</v>
      </c>
      <c r="AX6" s="67">
        <v>0.06</v>
      </c>
      <c r="AY6" s="65">
        <v>0.04</v>
      </c>
      <c r="AZ6" s="65">
        <v>0.05</v>
      </c>
      <c r="BA6" s="65">
        <v>0.04</v>
      </c>
      <c r="BB6" s="65">
        <v>0.05</v>
      </c>
      <c r="BC6" s="65">
        <v>0.05</v>
      </c>
      <c r="BD6" s="65">
        <v>0.06</v>
      </c>
      <c r="BE6" s="66">
        <v>0.06</v>
      </c>
      <c r="BF6" s="70"/>
      <c r="BG6" s="70"/>
    </row>
    <row r="7" spans="1:59" ht="23.45" customHeight="1" x14ac:dyDescent="0.2">
      <c r="A7" s="64" t="s">
        <v>9</v>
      </c>
      <c r="B7" s="65">
        <v>0.14000000000000001</v>
      </c>
      <c r="C7" s="65">
        <v>0.1</v>
      </c>
      <c r="D7" s="65">
        <v>0.06</v>
      </c>
      <c r="E7" s="65">
        <v>0.19</v>
      </c>
      <c r="F7" s="65">
        <v>0.13</v>
      </c>
      <c r="G7" s="65">
        <v>0.11</v>
      </c>
      <c r="H7" s="65">
        <v>0.11</v>
      </c>
      <c r="I7" s="65">
        <v>0.02</v>
      </c>
      <c r="J7" s="65">
        <v>0.18</v>
      </c>
      <c r="K7" s="65">
        <v>0.25</v>
      </c>
      <c r="L7" s="65">
        <v>0.18</v>
      </c>
      <c r="M7" s="66">
        <v>0.15</v>
      </c>
      <c r="N7" s="67">
        <v>0.34</v>
      </c>
      <c r="O7" s="65">
        <v>0.28999999999999998</v>
      </c>
      <c r="P7" s="65">
        <v>0.31</v>
      </c>
      <c r="Q7" s="65">
        <v>0.02</v>
      </c>
      <c r="R7" s="65">
        <v>0.03</v>
      </c>
      <c r="S7" s="65">
        <v>0.02</v>
      </c>
      <c r="T7" s="65">
        <v>-0.03</v>
      </c>
      <c r="U7" s="65">
        <v>7.0000000000000007E-2</v>
      </c>
      <c r="V7" s="65">
        <v>0.16</v>
      </c>
      <c r="W7" s="65">
        <v>-0.02</v>
      </c>
      <c r="X7" s="65">
        <v>0.04</v>
      </c>
      <c r="Y7" s="66">
        <v>0.04</v>
      </c>
      <c r="Z7" s="67">
        <v>-0.04</v>
      </c>
      <c r="AA7" s="65">
        <v>7.0000000000000007E-2</v>
      </c>
      <c r="AB7" s="65">
        <v>-7.0000000000000007E-2</v>
      </c>
      <c r="AC7" s="65">
        <v>0.01</v>
      </c>
      <c r="AD7" s="65">
        <v>-0.01</v>
      </c>
      <c r="AE7" s="65">
        <v>-0.01</v>
      </c>
      <c r="AF7" s="65">
        <v>0.03</v>
      </c>
      <c r="AG7" s="65">
        <v>-0.06</v>
      </c>
      <c r="AH7" s="65">
        <v>-0.08</v>
      </c>
      <c r="AI7" s="65">
        <v>0.01</v>
      </c>
      <c r="AJ7" s="65">
        <v>-7.0000000000000007E-2</v>
      </c>
      <c r="AK7" s="66">
        <v>0</v>
      </c>
      <c r="AL7" s="67">
        <v>0.02</v>
      </c>
      <c r="AM7" s="65">
        <v>0.01</v>
      </c>
      <c r="AN7" s="65">
        <v>7.0000000000000007E-2</v>
      </c>
      <c r="AO7" s="65">
        <v>0</v>
      </c>
      <c r="AP7" s="65">
        <v>-0.03</v>
      </c>
      <c r="AQ7" s="65">
        <v>0</v>
      </c>
      <c r="AR7" s="65">
        <v>-0.01</v>
      </c>
      <c r="AS7" s="65">
        <v>0.09</v>
      </c>
      <c r="AT7" s="65">
        <v>-0.02</v>
      </c>
      <c r="AU7" s="65">
        <v>-0.11</v>
      </c>
      <c r="AV7" s="65">
        <v>-7.0000000000000007E-2</v>
      </c>
      <c r="AW7" s="66">
        <v>-0.13</v>
      </c>
      <c r="AX7" s="67">
        <v>-0.13</v>
      </c>
      <c r="AY7" s="65">
        <v>-0.11</v>
      </c>
      <c r="AZ7" s="65">
        <v>-0.16</v>
      </c>
      <c r="BA7" s="65">
        <v>-0.24</v>
      </c>
      <c r="BB7" s="65">
        <v>-0.17</v>
      </c>
      <c r="BC7" s="65">
        <v>-0.15</v>
      </c>
      <c r="BD7" s="65">
        <v>-0.15</v>
      </c>
      <c r="BE7" s="66">
        <v>0.03</v>
      </c>
      <c r="BF7" s="70"/>
      <c r="BG7" s="70"/>
    </row>
    <row r="8" spans="1:59" ht="23.45" customHeight="1" x14ac:dyDescent="0.2">
      <c r="A8" s="64" t="s">
        <v>10</v>
      </c>
      <c r="B8" s="65">
        <v>0.54</v>
      </c>
      <c r="C8" s="65">
        <v>0.53</v>
      </c>
      <c r="D8" s="65">
        <v>0.61</v>
      </c>
      <c r="E8" s="65">
        <v>0.87</v>
      </c>
      <c r="F8" s="65">
        <v>0.87</v>
      </c>
      <c r="G8" s="65">
        <v>0.9</v>
      </c>
      <c r="H8" s="65">
        <v>0.92</v>
      </c>
      <c r="I8" s="65">
        <v>0.92</v>
      </c>
      <c r="J8" s="65">
        <v>0.97</v>
      </c>
      <c r="K8" s="65">
        <v>1.03</v>
      </c>
      <c r="L8" s="65">
        <v>1.06</v>
      </c>
      <c r="M8" s="66">
        <v>1.08</v>
      </c>
      <c r="N8" s="67">
        <v>0.95</v>
      </c>
      <c r="O8" s="65">
        <v>0.95</v>
      </c>
      <c r="P8" s="65">
        <v>0.98</v>
      </c>
      <c r="Q8" s="65">
        <v>0.77</v>
      </c>
      <c r="R8" s="65">
        <v>0.77</v>
      </c>
      <c r="S8" s="65">
        <v>0.75</v>
      </c>
      <c r="T8" s="65">
        <v>0.75</v>
      </c>
      <c r="U8" s="65">
        <v>0.72</v>
      </c>
      <c r="V8" s="65">
        <v>0.7</v>
      </c>
      <c r="W8" s="65">
        <v>0.53</v>
      </c>
      <c r="X8" s="65">
        <v>0.53</v>
      </c>
      <c r="Y8" s="66">
        <v>0.53</v>
      </c>
      <c r="Z8" s="67">
        <v>0.45</v>
      </c>
      <c r="AA8" s="65">
        <v>0.41</v>
      </c>
      <c r="AB8" s="65">
        <v>0.36</v>
      </c>
      <c r="AC8" s="65">
        <v>0.28999999999999998</v>
      </c>
      <c r="AD8" s="65">
        <v>0.26</v>
      </c>
      <c r="AE8" s="65">
        <v>0.23</v>
      </c>
      <c r="AF8" s="65">
        <v>0.16</v>
      </c>
      <c r="AG8" s="65">
        <v>0.16</v>
      </c>
      <c r="AH8" s="65">
        <v>0.14000000000000001</v>
      </c>
      <c r="AI8" s="65">
        <v>0.13</v>
      </c>
      <c r="AJ8" s="65">
        <v>0.12</v>
      </c>
      <c r="AK8" s="66">
        <v>0.09</v>
      </c>
      <c r="AL8" s="67">
        <v>0.06</v>
      </c>
      <c r="AM8" s="65">
        <v>7.0000000000000007E-2</v>
      </c>
      <c r="AN8" s="65">
        <v>7.0000000000000007E-2</v>
      </c>
      <c r="AO8" s="65">
        <v>0.09</v>
      </c>
      <c r="AP8" s="65">
        <v>7.0000000000000007E-2</v>
      </c>
      <c r="AQ8" s="65">
        <v>0.06</v>
      </c>
      <c r="AR8" s="65">
        <v>0.06</v>
      </c>
      <c r="AS8" s="65">
        <v>0.06</v>
      </c>
      <c r="AT8" s="65">
        <v>7.0000000000000007E-2</v>
      </c>
      <c r="AU8" s="65">
        <v>0.16</v>
      </c>
      <c r="AV8" s="65">
        <v>0.17</v>
      </c>
      <c r="AW8" s="66">
        <v>0.18</v>
      </c>
      <c r="AX8" s="67">
        <v>0.18</v>
      </c>
      <c r="AY8" s="65">
        <v>0.18</v>
      </c>
      <c r="AZ8" s="65">
        <v>0.24</v>
      </c>
      <c r="BA8" s="65">
        <v>0.23</v>
      </c>
      <c r="BB8" s="65">
        <v>0.24</v>
      </c>
      <c r="BC8" s="65">
        <v>0.26</v>
      </c>
      <c r="BD8" s="65">
        <v>0.28000000000000003</v>
      </c>
      <c r="BE8" s="66">
        <v>0.28000000000000003</v>
      </c>
      <c r="BF8" s="70"/>
      <c r="BG8" s="70"/>
    </row>
    <row r="9" spans="1:59" ht="23.45" customHeight="1" x14ac:dyDescent="0.2">
      <c r="A9" s="64" t="s">
        <v>11</v>
      </c>
      <c r="B9" s="65">
        <v>0.26</v>
      </c>
      <c r="C9" s="65">
        <v>0.31</v>
      </c>
      <c r="D9" s="65">
        <v>0.38</v>
      </c>
      <c r="E9" s="65">
        <v>0.35</v>
      </c>
      <c r="F9" s="65">
        <v>0.4</v>
      </c>
      <c r="G9" s="65">
        <v>0.56999999999999995</v>
      </c>
      <c r="H9" s="65">
        <v>0.57999999999999996</v>
      </c>
      <c r="I9" s="65">
        <v>0.65</v>
      </c>
      <c r="J9" s="65">
        <v>0.74</v>
      </c>
      <c r="K9" s="65">
        <v>0.73</v>
      </c>
      <c r="L9" s="65">
        <v>0.81</v>
      </c>
      <c r="M9" s="66">
        <v>0.81</v>
      </c>
      <c r="N9" s="67">
        <v>0.75</v>
      </c>
      <c r="O9" s="65">
        <v>0.63</v>
      </c>
      <c r="P9" s="65">
        <v>0.64</v>
      </c>
      <c r="Q9" s="65">
        <v>0.7</v>
      </c>
      <c r="R9" s="65">
        <v>0.66</v>
      </c>
      <c r="S9" s="65">
        <v>0.49</v>
      </c>
      <c r="T9" s="65">
        <v>0.55000000000000004</v>
      </c>
      <c r="U9" s="65">
        <v>0.39</v>
      </c>
      <c r="V9" s="65">
        <v>0.43</v>
      </c>
      <c r="W9" s="65">
        <v>0.43</v>
      </c>
      <c r="X9" s="65">
        <v>0.35</v>
      </c>
      <c r="Y9" s="66">
        <v>0.42</v>
      </c>
      <c r="Z9" s="67">
        <v>0.37</v>
      </c>
      <c r="AA9" s="65">
        <v>0.36</v>
      </c>
      <c r="AB9" s="65">
        <v>0.31</v>
      </c>
      <c r="AC9" s="65">
        <v>0.26</v>
      </c>
      <c r="AD9" s="65">
        <v>0.19</v>
      </c>
      <c r="AE9" s="65">
        <v>0.23</v>
      </c>
      <c r="AF9" s="65">
        <v>7.0000000000000007E-2</v>
      </c>
      <c r="AG9" s="65">
        <v>7.0000000000000007E-2</v>
      </c>
      <c r="AH9" s="65">
        <v>0.01</v>
      </c>
      <c r="AI9" s="65">
        <v>0.02</v>
      </c>
      <c r="AJ9" s="65">
        <v>-0.08</v>
      </c>
      <c r="AK9" s="66">
        <v>-0.08</v>
      </c>
      <c r="AL9" s="67">
        <v>-0.01</v>
      </c>
      <c r="AM9" s="65">
        <v>0.04</v>
      </c>
      <c r="AN9" s="65">
        <v>0.04</v>
      </c>
      <c r="AO9" s="65">
        <v>-0.02</v>
      </c>
      <c r="AP9" s="65">
        <v>0.03</v>
      </c>
      <c r="AQ9" s="65">
        <v>0.01</v>
      </c>
      <c r="AR9" s="65">
        <v>0.04</v>
      </c>
      <c r="AS9" s="65">
        <v>0.13</v>
      </c>
      <c r="AT9" s="65">
        <v>0.14000000000000001</v>
      </c>
      <c r="AU9" s="65">
        <v>0.11</v>
      </c>
      <c r="AV9" s="65">
        <v>0.1</v>
      </c>
      <c r="AW9" s="66">
        <v>0.19</v>
      </c>
      <c r="AX9" s="67">
        <v>0.14000000000000001</v>
      </c>
      <c r="AY9" s="65">
        <v>0.14000000000000001</v>
      </c>
      <c r="AZ9" s="65">
        <v>0.2</v>
      </c>
      <c r="BA9" s="65">
        <v>0.22</v>
      </c>
      <c r="BB9" s="65">
        <v>0.19</v>
      </c>
      <c r="BC9" s="65">
        <v>0.2</v>
      </c>
      <c r="BD9" s="65">
        <v>0.22</v>
      </c>
      <c r="BE9" s="66">
        <v>0.09</v>
      </c>
      <c r="BF9" s="70"/>
      <c r="BG9" s="70"/>
    </row>
    <row r="10" spans="1:59" ht="23.45" customHeight="1" x14ac:dyDescent="0.2">
      <c r="A10" s="64" t="s">
        <v>12</v>
      </c>
      <c r="B10" s="65">
        <v>7.0000000000000007E-2</v>
      </c>
      <c r="C10" s="65">
        <v>7.0000000000000007E-2</v>
      </c>
      <c r="D10" s="65">
        <v>0.09</v>
      </c>
      <c r="E10" s="65">
        <v>0.1</v>
      </c>
      <c r="F10" s="65">
        <v>0.11</v>
      </c>
      <c r="G10" s="65">
        <v>0.11</v>
      </c>
      <c r="H10" s="65">
        <v>0.12</v>
      </c>
      <c r="I10" s="65">
        <v>0.13</v>
      </c>
      <c r="J10" s="65">
        <v>0.15</v>
      </c>
      <c r="K10" s="65">
        <v>0.16</v>
      </c>
      <c r="L10" s="65">
        <v>0.17</v>
      </c>
      <c r="M10" s="66">
        <v>0.18</v>
      </c>
      <c r="N10" s="67">
        <v>0.2</v>
      </c>
      <c r="O10" s="65">
        <v>0.2</v>
      </c>
      <c r="P10" s="65">
        <v>0.2</v>
      </c>
      <c r="Q10" s="65">
        <v>0.19</v>
      </c>
      <c r="R10" s="65">
        <v>0.19</v>
      </c>
      <c r="S10" s="65">
        <v>0.19</v>
      </c>
      <c r="T10" s="65">
        <v>0.19</v>
      </c>
      <c r="U10" s="65">
        <v>0.17</v>
      </c>
      <c r="V10" s="65">
        <v>0.16</v>
      </c>
      <c r="W10" s="65">
        <v>0.15</v>
      </c>
      <c r="X10" s="65">
        <v>0.15</v>
      </c>
      <c r="Y10" s="66">
        <v>0.14000000000000001</v>
      </c>
      <c r="Z10" s="67">
        <v>0.14000000000000001</v>
      </c>
      <c r="AA10" s="65">
        <v>0.14000000000000001</v>
      </c>
      <c r="AB10" s="65">
        <v>0.14000000000000001</v>
      </c>
      <c r="AC10" s="65">
        <v>0.14000000000000001</v>
      </c>
      <c r="AD10" s="65">
        <v>0.14000000000000001</v>
      </c>
      <c r="AE10" s="65">
        <v>0.15</v>
      </c>
      <c r="AF10" s="65">
        <v>0.15</v>
      </c>
      <c r="AG10" s="65">
        <v>0.14000000000000001</v>
      </c>
      <c r="AH10" s="65">
        <v>0.14000000000000001</v>
      </c>
      <c r="AI10" s="65">
        <v>0.13</v>
      </c>
      <c r="AJ10" s="65">
        <v>0.13</v>
      </c>
      <c r="AK10" s="66">
        <v>0.13</v>
      </c>
      <c r="AL10" s="67">
        <v>0.13</v>
      </c>
      <c r="AM10" s="65">
        <v>0.13</v>
      </c>
      <c r="AN10" s="65">
        <v>0.13</v>
      </c>
      <c r="AO10" s="65">
        <v>0.14000000000000001</v>
      </c>
      <c r="AP10" s="65">
        <v>0.14000000000000001</v>
      </c>
      <c r="AQ10" s="65">
        <v>0.12</v>
      </c>
      <c r="AR10" s="65">
        <v>0.12</v>
      </c>
      <c r="AS10" s="65">
        <v>0.13</v>
      </c>
      <c r="AT10" s="65">
        <v>0.12</v>
      </c>
      <c r="AU10" s="65">
        <v>0.13</v>
      </c>
      <c r="AV10" s="65">
        <v>0.13</v>
      </c>
      <c r="AW10" s="66">
        <v>0.16</v>
      </c>
      <c r="AX10" s="67">
        <v>0.15</v>
      </c>
      <c r="AY10" s="65">
        <v>0.15</v>
      </c>
      <c r="AZ10" s="65">
        <v>0.15</v>
      </c>
      <c r="BA10" s="65">
        <v>0.14000000000000001</v>
      </c>
      <c r="BB10" s="65">
        <v>0.14000000000000001</v>
      </c>
      <c r="BC10" s="65">
        <v>0.13</v>
      </c>
      <c r="BD10" s="65">
        <v>0.12</v>
      </c>
      <c r="BE10" s="66">
        <v>0.12</v>
      </c>
      <c r="BF10" s="70"/>
      <c r="BG10" s="70"/>
    </row>
    <row r="11" spans="1:59" ht="23.45" customHeight="1" x14ac:dyDescent="0.2">
      <c r="A11" s="64" t="s">
        <v>13</v>
      </c>
      <c r="B11" s="65">
        <v>0.44</v>
      </c>
      <c r="C11" s="65">
        <v>0.45</v>
      </c>
      <c r="D11" s="65">
        <v>0.46</v>
      </c>
      <c r="E11" s="65">
        <v>0.59</v>
      </c>
      <c r="F11" s="65">
        <v>0.69</v>
      </c>
      <c r="G11" s="65">
        <v>0.75</v>
      </c>
      <c r="H11" s="65">
        <v>0.91</v>
      </c>
      <c r="I11" s="65">
        <v>1.1000000000000001</v>
      </c>
      <c r="J11" s="65">
        <v>1.06</v>
      </c>
      <c r="K11" s="65">
        <v>0.59</v>
      </c>
      <c r="L11" s="65">
        <v>0.59</v>
      </c>
      <c r="M11" s="66">
        <v>0.68</v>
      </c>
      <c r="N11" s="67">
        <v>0.5</v>
      </c>
      <c r="O11" s="65">
        <v>0.53</v>
      </c>
      <c r="P11" s="65">
        <v>0.42</v>
      </c>
      <c r="Q11" s="65">
        <v>0.47</v>
      </c>
      <c r="R11" s="65">
        <v>0.46</v>
      </c>
      <c r="S11" s="65">
        <v>0.38</v>
      </c>
      <c r="T11" s="65">
        <v>0.17</v>
      </c>
      <c r="U11" s="65">
        <v>0.02</v>
      </c>
      <c r="V11" s="65">
        <v>-0.01</v>
      </c>
      <c r="W11" s="65">
        <v>0.14000000000000001</v>
      </c>
      <c r="X11" s="65">
        <v>0.2</v>
      </c>
      <c r="Y11" s="66">
        <v>0.03</v>
      </c>
      <c r="Z11" s="67">
        <v>0.12</v>
      </c>
      <c r="AA11" s="65">
        <v>0.14000000000000001</v>
      </c>
      <c r="AB11" s="65">
        <v>0.18</v>
      </c>
      <c r="AC11" s="65">
        <v>0.12</v>
      </c>
      <c r="AD11" s="65">
        <v>0.21</v>
      </c>
      <c r="AE11" s="65">
        <v>0.16</v>
      </c>
      <c r="AF11" s="65">
        <v>0.31</v>
      </c>
      <c r="AG11" s="65">
        <v>0.39</v>
      </c>
      <c r="AH11" s="65">
        <v>0.28999999999999998</v>
      </c>
      <c r="AI11" s="65">
        <v>0.52</v>
      </c>
      <c r="AJ11" s="65">
        <v>0.53</v>
      </c>
      <c r="AK11" s="66">
        <v>0.46</v>
      </c>
      <c r="AL11" s="67">
        <v>0.56000000000000005</v>
      </c>
      <c r="AM11" s="65">
        <v>0.33</v>
      </c>
      <c r="AN11" s="65">
        <v>0.41</v>
      </c>
      <c r="AO11" s="65">
        <v>0.68</v>
      </c>
      <c r="AP11" s="65">
        <v>0.66</v>
      </c>
      <c r="AQ11" s="65">
        <v>0.44</v>
      </c>
      <c r="AR11" s="65">
        <v>0.55000000000000004</v>
      </c>
      <c r="AS11" s="65">
        <v>0.42</v>
      </c>
      <c r="AT11" s="65">
        <v>0.28000000000000003</v>
      </c>
      <c r="AU11" s="65">
        <v>0.39</v>
      </c>
      <c r="AV11" s="65">
        <v>0.27</v>
      </c>
      <c r="AW11" s="66">
        <v>0.32</v>
      </c>
      <c r="AX11" s="67">
        <v>0.2</v>
      </c>
      <c r="AY11" s="65">
        <v>0.26</v>
      </c>
      <c r="AZ11" s="65">
        <v>0.25</v>
      </c>
      <c r="BA11" s="65">
        <v>0.31</v>
      </c>
      <c r="BB11" s="65">
        <v>0.35</v>
      </c>
      <c r="BC11" s="65">
        <v>0.31</v>
      </c>
      <c r="BD11" s="65">
        <v>0.23</v>
      </c>
      <c r="BE11" s="66">
        <v>0.28000000000000003</v>
      </c>
      <c r="BF11" s="70"/>
      <c r="BG11" s="70"/>
    </row>
    <row r="12" spans="1:59" ht="23.45" customHeight="1" x14ac:dyDescent="0.2">
      <c r="A12" s="64" t="s">
        <v>14</v>
      </c>
      <c r="B12" s="65">
        <v>0</v>
      </c>
      <c r="C12" s="65">
        <v>-0.03</v>
      </c>
      <c r="D12" s="65">
        <v>-0.04</v>
      </c>
      <c r="E12" s="65">
        <v>-0.05</v>
      </c>
      <c r="F12" s="65">
        <v>-0.04</v>
      </c>
      <c r="G12" s="65">
        <v>-7.0000000000000007E-2</v>
      </c>
      <c r="H12" s="65">
        <v>-0.04</v>
      </c>
      <c r="I12" s="65">
        <v>-7.0000000000000007E-2</v>
      </c>
      <c r="J12" s="65">
        <v>-7.0000000000000007E-2</v>
      </c>
      <c r="K12" s="65">
        <v>-0.06</v>
      </c>
      <c r="L12" s="65">
        <v>-0.02</v>
      </c>
      <c r="M12" s="66">
        <v>-0.03</v>
      </c>
      <c r="N12" s="67">
        <v>-0.04</v>
      </c>
      <c r="O12" s="65">
        <v>-0.05</v>
      </c>
      <c r="P12" s="65">
        <v>-0.05</v>
      </c>
      <c r="Q12" s="65">
        <v>-7.0000000000000007E-2</v>
      </c>
      <c r="R12" s="65">
        <v>-0.06</v>
      </c>
      <c r="S12" s="65">
        <v>-7.0000000000000007E-2</v>
      </c>
      <c r="T12" s="65">
        <v>-0.09</v>
      </c>
      <c r="U12" s="65">
        <v>-0.36</v>
      </c>
      <c r="V12" s="65">
        <v>-0.37</v>
      </c>
      <c r="W12" s="65">
        <v>-0.39</v>
      </c>
      <c r="X12" s="65">
        <v>-0.45</v>
      </c>
      <c r="Y12" s="66">
        <v>-0.43</v>
      </c>
      <c r="Z12" s="67">
        <v>-0.47</v>
      </c>
      <c r="AA12" s="65">
        <v>-0.47</v>
      </c>
      <c r="AB12" s="65">
        <v>-0.48</v>
      </c>
      <c r="AC12" s="65">
        <v>-0.51</v>
      </c>
      <c r="AD12" s="65">
        <v>-0.51</v>
      </c>
      <c r="AE12" s="65">
        <v>-0.53</v>
      </c>
      <c r="AF12" s="65">
        <v>-0.53</v>
      </c>
      <c r="AG12" s="65">
        <v>-0.25</v>
      </c>
      <c r="AH12" s="65">
        <v>-0.23</v>
      </c>
      <c r="AI12" s="65">
        <v>-0.22</v>
      </c>
      <c r="AJ12" s="65">
        <v>-0.21</v>
      </c>
      <c r="AK12" s="66">
        <v>-0.22</v>
      </c>
      <c r="AL12" s="67">
        <v>-0.25</v>
      </c>
      <c r="AM12" s="65">
        <v>-0.15</v>
      </c>
      <c r="AN12" s="65">
        <v>-0.19</v>
      </c>
      <c r="AO12" s="65">
        <v>-0.13</v>
      </c>
      <c r="AP12" s="65">
        <v>-0.12</v>
      </c>
      <c r="AQ12" s="65">
        <v>-0.1</v>
      </c>
      <c r="AR12" s="65">
        <v>-0.08</v>
      </c>
      <c r="AS12" s="65">
        <v>-7.0000000000000007E-2</v>
      </c>
      <c r="AT12" s="65">
        <v>-0.08</v>
      </c>
      <c r="AU12" s="65">
        <v>-0.11</v>
      </c>
      <c r="AV12" s="65">
        <v>-0.15</v>
      </c>
      <c r="AW12" s="66">
        <v>-0.16</v>
      </c>
      <c r="AX12" s="67">
        <v>-0.13</v>
      </c>
      <c r="AY12" s="65">
        <v>-0.21</v>
      </c>
      <c r="AZ12" s="65">
        <v>-0.18</v>
      </c>
      <c r="BA12" s="65">
        <v>-0.12</v>
      </c>
      <c r="BB12" s="65">
        <v>-0.12</v>
      </c>
      <c r="BC12" s="65">
        <v>-7.0000000000000007E-2</v>
      </c>
      <c r="BD12" s="65">
        <v>-0.08</v>
      </c>
      <c r="BE12" s="66">
        <v>-0.16</v>
      </c>
      <c r="BF12" s="70"/>
      <c r="BG12" s="70"/>
    </row>
    <row r="13" spans="1:59" ht="23.45" customHeight="1" x14ac:dyDescent="0.2">
      <c r="A13" s="64" t="s">
        <v>15</v>
      </c>
      <c r="B13" s="65">
        <v>0.38</v>
      </c>
      <c r="C13" s="65">
        <v>0.35</v>
      </c>
      <c r="D13" s="65">
        <v>0.41</v>
      </c>
      <c r="E13" s="65">
        <v>0.53</v>
      </c>
      <c r="F13" s="65">
        <v>0.56999999999999995</v>
      </c>
      <c r="G13" s="65">
        <v>0.59</v>
      </c>
      <c r="H13" s="65">
        <v>0.64</v>
      </c>
      <c r="I13" s="65">
        <v>0.66</v>
      </c>
      <c r="J13" s="65">
        <v>0.64</v>
      </c>
      <c r="K13" s="65">
        <v>0.6</v>
      </c>
      <c r="L13" s="65">
        <v>0.48</v>
      </c>
      <c r="M13" s="66">
        <v>0.52</v>
      </c>
      <c r="N13" s="67">
        <v>0.51</v>
      </c>
      <c r="O13" s="65">
        <v>0.54</v>
      </c>
      <c r="P13" s="65">
        <v>0.56000000000000005</v>
      </c>
      <c r="Q13" s="65">
        <v>0.51</v>
      </c>
      <c r="R13" s="65">
        <v>0.59</v>
      </c>
      <c r="S13" s="65">
        <v>0.57999999999999996</v>
      </c>
      <c r="T13" s="65">
        <v>0.44</v>
      </c>
      <c r="U13" s="65">
        <v>0.28000000000000003</v>
      </c>
      <c r="V13" s="65">
        <v>0.35</v>
      </c>
      <c r="W13" s="65">
        <v>0.31</v>
      </c>
      <c r="X13" s="65">
        <v>0.16</v>
      </c>
      <c r="Y13" s="66">
        <v>0.11</v>
      </c>
      <c r="Z13" s="67">
        <v>0.06</v>
      </c>
      <c r="AA13" s="65">
        <v>-0.01</v>
      </c>
      <c r="AB13" s="65">
        <v>-0.03</v>
      </c>
      <c r="AC13" s="65">
        <v>-0.02</v>
      </c>
      <c r="AD13" s="65">
        <v>0.04</v>
      </c>
      <c r="AE13" s="65">
        <v>0.12</v>
      </c>
      <c r="AF13" s="65">
        <v>0.19</v>
      </c>
      <c r="AG13" s="65">
        <v>0.22</v>
      </c>
      <c r="AH13" s="65">
        <v>0.16</v>
      </c>
      <c r="AI13" s="65">
        <v>7.0000000000000007E-2</v>
      </c>
      <c r="AJ13" s="65">
        <v>0.15</v>
      </c>
      <c r="AK13" s="66">
        <v>0.18</v>
      </c>
      <c r="AL13" s="67">
        <v>0.19</v>
      </c>
      <c r="AM13" s="65">
        <v>0.17</v>
      </c>
      <c r="AN13" s="65">
        <v>0.16</v>
      </c>
      <c r="AO13" s="65">
        <v>0.12</v>
      </c>
      <c r="AP13" s="65">
        <v>7.0000000000000007E-2</v>
      </c>
      <c r="AQ13" s="65">
        <v>0.05</v>
      </c>
      <c r="AR13" s="65">
        <v>0.09</v>
      </c>
      <c r="AS13" s="65">
        <v>0.14000000000000001</v>
      </c>
      <c r="AT13" s="65">
        <v>0.15</v>
      </c>
      <c r="AU13" s="65">
        <v>0.24</v>
      </c>
      <c r="AV13" s="65">
        <v>0.26</v>
      </c>
      <c r="AW13" s="66">
        <v>0.25</v>
      </c>
      <c r="AX13" s="67">
        <v>0.26</v>
      </c>
      <c r="AY13" s="65">
        <v>0.27</v>
      </c>
      <c r="AZ13" s="65">
        <v>0.31</v>
      </c>
      <c r="BA13" s="65">
        <v>0.31</v>
      </c>
      <c r="BB13" s="65">
        <v>0.28999999999999998</v>
      </c>
      <c r="BC13" s="65">
        <v>0.26</v>
      </c>
      <c r="BD13" s="65">
        <v>0.27</v>
      </c>
      <c r="BE13" s="66">
        <v>0.26</v>
      </c>
      <c r="BF13" s="70"/>
      <c r="BG13" s="70"/>
    </row>
    <row r="14" spans="1:59" ht="23.45" customHeight="1" x14ac:dyDescent="0.2">
      <c r="A14" s="64" t="s">
        <v>16</v>
      </c>
      <c r="B14" s="65">
        <v>0.09</v>
      </c>
      <c r="C14" s="65">
        <v>0.09</v>
      </c>
      <c r="D14" s="65">
        <v>0.1</v>
      </c>
      <c r="E14" s="65">
        <v>0.11</v>
      </c>
      <c r="F14" s="65">
        <v>0.11</v>
      </c>
      <c r="G14" s="65">
        <v>0.12</v>
      </c>
      <c r="H14" s="65">
        <v>0.12</v>
      </c>
      <c r="I14" s="65">
        <v>0.12</v>
      </c>
      <c r="J14" s="65">
        <v>0.12</v>
      </c>
      <c r="K14" s="65">
        <v>0.13</v>
      </c>
      <c r="L14" s="65">
        <v>0.13</v>
      </c>
      <c r="M14" s="66">
        <v>0.13</v>
      </c>
      <c r="N14" s="67">
        <v>0.13</v>
      </c>
      <c r="O14" s="65">
        <v>0.13</v>
      </c>
      <c r="P14" s="65">
        <v>0.16</v>
      </c>
      <c r="Q14" s="65">
        <v>0.16</v>
      </c>
      <c r="R14" s="65">
        <v>0.15</v>
      </c>
      <c r="S14" s="65">
        <v>0.14000000000000001</v>
      </c>
      <c r="T14" s="65">
        <v>0.13</v>
      </c>
      <c r="U14" s="65">
        <v>0.13</v>
      </c>
      <c r="V14" s="65">
        <v>0.13</v>
      </c>
      <c r="W14" s="65">
        <v>0.15</v>
      </c>
      <c r="X14" s="65">
        <v>0.15</v>
      </c>
      <c r="Y14" s="66">
        <v>0.15</v>
      </c>
      <c r="Z14" s="67">
        <v>0.15</v>
      </c>
      <c r="AA14" s="65">
        <v>0.15</v>
      </c>
      <c r="AB14" s="65">
        <v>0.13</v>
      </c>
      <c r="AC14" s="65">
        <v>0.13</v>
      </c>
      <c r="AD14" s="65">
        <v>0.12</v>
      </c>
      <c r="AE14" s="65">
        <v>0.11</v>
      </c>
      <c r="AF14" s="65">
        <v>0.11</v>
      </c>
      <c r="AG14" s="65">
        <v>0.11</v>
      </c>
      <c r="AH14" s="65">
        <v>0.11</v>
      </c>
      <c r="AI14" s="65">
        <v>0.13</v>
      </c>
      <c r="AJ14" s="65">
        <v>0.13</v>
      </c>
      <c r="AK14" s="66">
        <v>0.13</v>
      </c>
      <c r="AL14" s="67">
        <v>0.13</v>
      </c>
      <c r="AM14" s="65">
        <v>0.13</v>
      </c>
      <c r="AN14" s="65">
        <v>0.14000000000000001</v>
      </c>
      <c r="AO14" s="65">
        <v>0.15</v>
      </c>
      <c r="AP14" s="65">
        <v>0.15</v>
      </c>
      <c r="AQ14" s="65">
        <v>0.13</v>
      </c>
      <c r="AR14" s="65">
        <v>0.13</v>
      </c>
      <c r="AS14" s="65">
        <v>0.13</v>
      </c>
      <c r="AT14" s="65">
        <v>0.13</v>
      </c>
      <c r="AU14" s="65">
        <v>0.11</v>
      </c>
      <c r="AV14" s="65">
        <v>0.12</v>
      </c>
      <c r="AW14" s="66">
        <v>0.12</v>
      </c>
      <c r="AX14" s="67">
        <v>0.12</v>
      </c>
      <c r="AY14" s="65">
        <v>0.12</v>
      </c>
      <c r="AZ14" s="65">
        <v>0.1</v>
      </c>
      <c r="BA14" s="65">
        <v>0.08</v>
      </c>
      <c r="BB14" s="65">
        <v>0.08</v>
      </c>
      <c r="BC14" s="65">
        <v>0.08</v>
      </c>
      <c r="BD14" s="65">
        <v>0.08</v>
      </c>
      <c r="BE14" s="66">
        <v>0.08</v>
      </c>
      <c r="BF14" s="70"/>
      <c r="BG14" s="70"/>
    </row>
    <row r="15" spans="1:59" ht="23.45" customHeight="1" x14ac:dyDescent="0.2">
      <c r="A15" s="64" t="s">
        <v>17</v>
      </c>
      <c r="B15" s="65">
        <v>0.68</v>
      </c>
      <c r="C15" s="65">
        <v>0.65</v>
      </c>
      <c r="D15" s="65">
        <v>0.7</v>
      </c>
      <c r="E15" s="65">
        <v>0.91</v>
      </c>
      <c r="F15" s="65">
        <v>0.91</v>
      </c>
      <c r="G15" s="65">
        <v>1.05</v>
      </c>
      <c r="H15" s="65">
        <v>1.23</v>
      </c>
      <c r="I15" s="65">
        <v>1.29</v>
      </c>
      <c r="J15" s="65">
        <v>1.27</v>
      </c>
      <c r="K15" s="65">
        <v>1.1499999999999999</v>
      </c>
      <c r="L15" s="65">
        <v>0.99</v>
      </c>
      <c r="M15" s="66">
        <v>0.88</v>
      </c>
      <c r="N15" s="67">
        <v>0.88</v>
      </c>
      <c r="O15" s="65">
        <v>0.88</v>
      </c>
      <c r="P15" s="65">
        <v>0.99</v>
      </c>
      <c r="Q15" s="65">
        <v>1.1200000000000001</v>
      </c>
      <c r="R15" s="65">
        <v>1.1100000000000001</v>
      </c>
      <c r="S15" s="65">
        <v>1.1599999999999999</v>
      </c>
      <c r="T15" s="65">
        <v>1.28</v>
      </c>
      <c r="U15" s="65">
        <v>1.33</v>
      </c>
      <c r="V15" s="65">
        <v>1.2</v>
      </c>
      <c r="W15" s="65">
        <v>0.97</v>
      </c>
      <c r="X15" s="65">
        <v>0.85</v>
      </c>
      <c r="Y15" s="66">
        <v>0.62</v>
      </c>
      <c r="Z15" s="67">
        <v>0.69</v>
      </c>
      <c r="AA15" s="65">
        <v>0.61</v>
      </c>
      <c r="AB15" s="65">
        <v>0.7</v>
      </c>
      <c r="AC15" s="65">
        <v>0.61</v>
      </c>
      <c r="AD15" s="65">
        <v>0.7</v>
      </c>
      <c r="AE15" s="65">
        <v>0.72</v>
      </c>
      <c r="AF15" s="65">
        <v>0.78</v>
      </c>
      <c r="AG15" s="65">
        <v>0.67</v>
      </c>
      <c r="AH15" s="65">
        <v>0.59</v>
      </c>
      <c r="AI15" s="65">
        <v>0.59</v>
      </c>
      <c r="AJ15" s="65">
        <v>0.43</v>
      </c>
      <c r="AK15" s="66">
        <v>0.44</v>
      </c>
      <c r="AL15" s="67">
        <v>0.31</v>
      </c>
      <c r="AM15" s="65">
        <v>0.46</v>
      </c>
      <c r="AN15" s="65">
        <v>0.38</v>
      </c>
      <c r="AO15" s="65">
        <v>0.53</v>
      </c>
      <c r="AP15" s="65">
        <v>0.63</v>
      </c>
      <c r="AQ15" s="65">
        <v>0.76</v>
      </c>
      <c r="AR15" s="65">
        <v>0.62</v>
      </c>
      <c r="AS15" s="65">
        <v>0.69</v>
      </c>
      <c r="AT15" s="65">
        <v>0.65</v>
      </c>
      <c r="AU15" s="65">
        <v>0.67</v>
      </c>
      <c r="AV15" s="65">
        <v>0.65</v>
      </c>
      <c r="AW15" s="66">
        <v>0.49</v>
      </c>
      <c r="AX15" s="67">
        <v>0.59</v>
      </c>
      <c r="AY15" s="65">
        <v>0.56000000000000005</v>
      </c>
      <c r="AZ15" s="65">
        <v>0.61</v>
      </c>
      <c r="BA15" s="65">
        <v>0.61</v>
      </c>
      <c r="BB15" s="65">
        <v>0.55000000000000004</v>
      </c>
      <c r="BC15" s="65">
        <v>0.44</v>
      </c>
      <c r="BD15" s="65">
        <v>0.49</v>
      </c>
      <c r="BE15" s="66">
        <v>0.41</v>
      </c>
      <c r="BF15" s="70"/>
      <c r="BG15" s="70"/>
    </row>
    <row r="16" spans="1:59" ht="23.45" customHeight="1" x14ac:dyDescent="0.2">
      <c r="A16" s="64" t="s">
        <v>18</v>
      </c>
      <c r="B16" s="65">
        <v>7.0000000000000007E-2</v>
      </c>
      <c r="C16" s="65">
        <v>0.03</v>
      </c>
      <c r="D16" s="65">
        <v>0.02</v>
      </c>
      <c r="E16" s="65">
        <v>0.02</v>
      </c>
      <c r="F16" s="65">
        <v>0.04</v>
      </c>
      <c r="G16" s="65">
        <v>0.02</v>
      </c>
      <c r="H16" s="65">
        <v>0.03</v>
      </c>
      <c r="I16" s="65">
        <v>7.0000000000000007E-2</v>
      </c>
      <c r="J16" s="65">
        <v>0.03</v>
      </c>
      <c r="K16" s="65">
        <v>0.06</v>
      </c>
      <c r="L16" s="65">
        <v>0.01</v>
      </c>
      <c r="M16" s="66">
        <v>0.03</v>
      </c>
      <c r="N16" s="67">
        <v>0.03</v>
      </c>
      <c r="O16" s="65">
        <v>7.0000000000000007E-2</v>
      </c>
      <c r="P16" s="65">
        <v>7.0000000000000007E-2</v>
      </c>
      <c r="Q16" s="65">
        <v>0.08</v>
      </c>
      <c r="R16" s="65">
        <v>7.0000000000000007E-2</v>
      </c>
      <c r="S16" s="65">
        <v>0.1</v>
      </c>
      <c r="T16" s="65">
        <v>0.08</v>
      </c>
      <c r="U16" s="65">
        <v>0.05</v>
      </c>
      <c r="V16" s="65">
        <v>0.08</v>
      </c>
      <c r="W16" s="65">
        <v>0.05</v>
      </c>
      <c r="X16" s="65">
        <v>0.09</v>
      </c>
      <c r="Y16" s="66">
        <v>7.0000000000000007E-2</v>
      </c>
      <c r="Z16" s="67">
        <v>0.06</v>
      </c>
      <c r="AA16" s="65">
        <v>7.0000000000000007E-2</v>
      </c>
      <c r="AB16" s="65">
        <v>7.0000000000000007E-2</v>
      </c>
      <c r="AC16" s="65">
        <v>0.08</v>
      </c>
      <c r="AD16" s="65">
        <v>7.0000000000000007E-2</v>
      </c>
      <c r="AE16" s="65">
        <v>0.05</v>
      </c>
      <c r="AF16" s="65">
        <v>0.06</v>
      </c>
      <c r="AG16" s="65">
        <v>0.05</v>
      </c>
      <c r="AH16" s="65">
        <v>0.05</v>
      </c>
      <c r="AI16" s="65">
        <v>0.06</v>
      </c>
      <c r="AJ16" s="65">
        <v>7.0000000000000007E-2</v>
      </c>
      <c r="AK16" s="66">
        <v>7.0000000000000007E-2</v>
      </c>
      <c r="AL16" s="67">
        <v>0.1</v>
      </c>
      <c r="AM16" s="65">
        <v>0.09</v>
      </c>
      <c r="AN16" s="65">
        <v>0.08</v>
      </c>
      <c r="AO16" s="65">
        <v>0.06</v>
      </c>
      <c r="AP16" s="65">
        <v>7.0000000000000007E-2</v>
      </c>
      <c r="AQ16" s="65">
        <v>0.06</v>
      </c>
      <c r="AR16" s="65">
        <v>0.05</v>
      </c>
      <c r="AS16" s="65">
        <v>0.06</v>
      </c>
      <c r="AT16" s="65">
        <v>0.06</v>
      </c>
      <c r="AU16" s="65">
        <v>0.05</v>
      </c>
      <c r="AV16" s="65">
        <v>0.04</v>
      </c>
      <c r="AW16" s="66">
        <v>0.04</v>
      </c>
      <c r="AX16" s="67">
        <v>-0.01</v>
      </c>
      <c r="AY16" s="65">
        <v>-0.02</v>
      </c>
      <c r="AZ16" s="65">
        <v>-0.01</v>
      </c>
      <c r="BA16" s="65">
        <v>0</v>
      </c>
      <c r="BB16" s="65">
        <v>0</v>
      </c>
      <c r="BC16" s="65">
        <v>0</v>
      </c>
      <c r="BD16" s="65">
        <v>0.01</v>
      </c>
      <c r="BE16" s="66">
        <v>0.01</v>
      </c>
      <c r="BF16" s="70"/>
      <c r="BG16" s="70"/>
    </row>
    <row r="17" spans="1:59" ht="23.45" customHeight="1" x14ac:dyDescent="0.2">
      <c r="A17" s="71" t="s">
        <v>19</v>
      </c>
      <c r="B17" s="72">
        <v>0.14000000000000001</v>
      </c>
      <c r="C17" s="72">
        <v>0.18</v>
      </c>
      <c r="D17" s="72">
        <v>0.22</v>
      </c>
      <c r="E17" s="72">
        <v>0.25</v>
      </c>
      <c r="F17" s="72">
        <v>0.22</v>
      </c>
      <c r="G17" s="72">
        <v>0.26</v>
      </c>
      <c r="H17" s="72">
        <v>0.27</v>
      </c>
      <c r="I17" s="72">
        <v>0.28999999999999998</v>
      </c>
      <c r="J17" s="72">
        <v>0.38</v>
      </c>
      <c r="K17" s="72">
        <v>0.33</v>
      </c>
      <c r="L17" s="72">
        <v>0.35</v>
      </c>
      <c r="M17" s="73">
        <v>0.36</v>
      </c>
      <c r="N17" s="72">
        <v>0.42</v>
      </c>
      <c r="O17" s="72">
        <v>0.44</v>
      </c>
      <c r="P17" s="72">
        <v>0.41</v>
      </c>
      <c r="Q17" s="72">
        <v>0.35</v>
      </c>
      <c r="R17" s="72">
        <v>0.31</v>
      </c>
      <c r="S17" s="72">
        <v>0.28000000000000003</v>
      </c>
      <c r="T17" s="72">
        <v>0.25</v>
      </c>
      <c r="U17" s="72">
        <v>0.25</v>
      </c>
      <c r="V17" s="72">
        <v>0.24</v>
      </c>
      <c r="W17" s="72">
        <v>0.27</v>
      </c>
      <c r="X17" s="72">
        <v>0.26</v>
      </c>
      <c r="Y17" s="73">
        <v>0.25</v>
      </c>
      <c r="Z17" s="74">
        <v>0.28000000000000003</v>
      </c>
      <c r="AA17" s="72">
        <v>0.26</v>
      </c>
      <c r="AB17" s="72">
        <v>0.26</v>
      </c>
      <c r="AC17" s="72">
        <v>0.28000000000000003</v>
      </c>
      <c r="AD17" s="72">
        <v>0.25</v>
      </c>
      <c r="AE17" s="72">
        <v>0.26</v>
      </c>
      <c r="AF17" s="72">
        <v>0.28000000000000003</v>
      </c>
      <c r="AG17" s="72">
        <v>0.26</v>
      </c>
      <c r="AH17" s="72">
        <v>0.25</v>
      </c>
      <c r="AI17" s="72">
        <v>0.23</v>
      </c>
      <c r="AJ17" s="72">
        <v>0.24</v>
      </c>
      <c r="AK17" s="73">
        <v>0.24</v>
      </c>
      <c r="AL17" s="74">
        <v>0.21</v>
      </c>
      <c r="AM17" s="72">
        <v>0.2</v>
      </c>
      <c r="AN17" s="72">
        <v>0.22</v>
      </c>
      <c r="AO17" s="72">
        <v>0.22</v>
      </c>
      <c r="AP17" s="72">
        <v>0.26</v>
      </c>
      <c r="AQ17" s="72">
        <v>0.24</v>
      </c>
      <c r="AR17" s="72">
        <v>0.19</v>
      </c>
      <c r="AS17" s="72">
        <v>0.2</v>
      </c>
      <c r="AT17" s="72">
        <v>0.23</v>
      </c>
      <c r="AU17" s="72">
        <v>0.25</v>
      </c>
      <c r="AV17" s="72">
        <v>0.24</v>
      </c>
      <c r="AW17" s="73">
        <v>0.24</v>
      </c>
      <c r="AX17" s="74">
        <v>0.24</v>
      </c>
      <c r="AY17" s="72">
        <v>0.24</v>
      </c>
      <c r="AZ17" s="72">
        <v>0.23</v>
      </c>
      <c r="BA17" s="72">
        <v>0.19</v>
      </c>
      <c r="BB17" s="72">
        <v>0.18</v>
      </c>
      <c r="BC17" s="72">
        <v>0.17</v>
      </c>
      <c r="BD17" s="72">
        <v>0.22</v>
      </c>
      <c r="BE17" s="73">
        <v>0.22</v>
      </c>
      <c r="BF17" s="70"/>
      <c r="BG17" s="70"/>
    </row>
    <row r="18" spans="1:59" ht="23.45" customHeight="1" x14ac:dyDescent="0.25">
      <c r="A18" s="7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32"/>
      <c r="AG18" s="32"/>
      <c r="AH18" s="32"/>
      <c r="AI18" s="32"/>
      <c r="AJ18" s="32"/>
      <c r="AK18" s="32"/>
      <c r="AL18" s="65"/>
      <c r="AM18" s="65"/>
      <c r="AT18" s="32"/>
      <c r="AU18" s="32"/>
      <c r="AV18" s="32"/>
      <c r="AW18" s="32"/>
      <c r="AY18" s="65"/>
      <c r="BF18" s="70"/>
    </row>
    <row r="19" spans="1:59" s="59" customFormat="1" x14ac:dyDescent="0.2">
      <c r="A19" s="76" t="s">
        <v>50</v>
      </c>
      <c r="B19" s="77">
        <v>4.0999999999999996</v>
      </c>
      <c r="C19" s="78">
        <v>4.2</v>
      </c>
      <c r="D19" s="78">
        <v>4.5</v>
      </c>
      <c r="E19" s="78">
        <v>5.4</v>
      </c>
      <c r="F19" s="78">
        <v>5.8</v>
      </c>
      <c r="G19" s="78">
        <v>6.1</v>
      </c>
      <c r="H19" s="78">
        <v>6.8</v>
      </c>
      <c r="I19" s="78">
        <v>7</v>
      </c>
      <c r="J19" s="78">
        <v>7.4</v>
      </c>
      <c r="K19" s="78">
        <v>7.4</v>
      </c>
      <c r="L19" s="78">
        <v>7.2</v>
      </c>
      <c r="M19" s="79">
        <v>7.3</v>
      </c>
      <c r="N19" s="77">
        <v>6.8</v>
      </c>
      <c r="O19" s="78">
        <v>7</v>
      </c>
      <c r="P19" s="78">
        <v>7.1</v>
      </c>
      <c r="Q19" s="78">
        <v>6.4</v>
      </c>
      <c r="R19" s="78">
        <v>6.3</v>
      </c>
      <c r="S19" s="78">
        <v>6.2</v>
      </c>
      <c r="T19" s="78">
        <v>5.6</v>
      </c>
      <c r="U19" s="78">
        <v>5</v>
      </c>
      <c r="V19" s="78">
        <v>4.9000000000000004</v>
      </c>
      <c r="W19" s="78">
        <v>4.2</v>
      </c>
      <c r="X19" s="78">
        <v>3.9</v>
      </c>
      <c r="Y19" s="79">
        <v>3.7</v>
      </c>
      <c r="Z19" s="77">
        <v>3.7</v>
      </c>
      <c r="AA19" s="78">
        <v>3</v>
      </c>
      <c r="AB19" s="78">
        <v>2.6</v>
      </c>
      <c r="AC19" s="78">
        <v>2.4</v>
      </c>
      <c r="AD19" s="78">
        <v>2.2999999999999998</v>
      </c>
      <c r="AE19" s="78">
        <v>2.2000000000000002</v>
      </c>
      <c r="AF19" s="78">
        <v>2.2999999999999998</v>
      </c>
      <c r="AG19" s="78">
        <v>2.4</v>
      </c>
      <c r="AH19" s="78">
        <v>2.1</v>
      </c>
      <c r="AI19" s="78">
        <v>2.4</v>
      </c>
      <c r="AJ19" s="78">
        <v>2.1</v>
      </c>
      <c r="AK19" s="78">
        <v>1.8</v>
      </c>
      <c r="AL19" s="77">
        <v>1.8</v>
      </c>
      <c r="AM19" s="78">
        <v>2</v>
      </c>
      <c r="AN19" s="78">
        <v>2.2000000000000002</v>
      </c>
      <c r="AO19" s="78">
        <v>2.6</v>
      </c>
      <c r="AP19" s="78">
        <v>2.7</v>
      </c>
      <c r="AQ19" s="78">
        <v>2.5</v>
      </c>
      <c r="AR19" s="78">
        <v>2.5</v>
      </c>
      <c r="AS19" s="78">
        <v>2.7</v>
      </c>
      <c r="AT19" s="78">
        <v>2.4</v>
      </c>
      <c r="AU19" s="78">
        <v>2.5</v>
      </c>
      <c r="AV19" s="78">
        <v>2.4</v>
      </c>
      <c r="AW19" s="79">
        <v>2.5</v>
      </c>
      <c r="AX19" s="77">
        <v>2.2999999999999998</v>
      </c>
      <c r="AY19" s="78">
        <v>2.2999999999999998</v>
      </c>
      <c r="AZ19" s="78">
        <v>2.2999999999999998</v>
      </c>
      <c r="BA19" s="78">
        <v>2.5</v>
      </c>
      <c r="BB19" s="78">
        <v>2.1</v>
      </c>
      <c r="BC19" s="78">
        <v>2</v>
      </c>
      <c r="BD19" s="78">
        <v>2.1</v>
      </c>
      <c r="BE19" s="79">
        <v>1.96</v>
      </c>
      <c r="BF19" s="70"/>
    </row>
    <row r="20" spans="1:59" s="2" customFormat="1" ht="3" customHeight="1" x14ac:dyDescent="0.25">
      <c r="A20" s="20"/>
      <c r="B20" s="21"/>
      <c r="C20" s="22"/>
      <c r="D20" s="22"/>
      <c r="E20" s="22"/>
      <c r="F20" s="23"/>
      <c r="G20" s="23"/>
      <c r="H20" s="32"/>
    </row>
    <row r="21" spans="1:59" s="2" customFormat="1" ht="15" x14ac:dyDescent="0.25">
      <c r="A21" s="24" t="s">
        <v>51</v>
      </c>
      <c r="B21" s="25"/>
      <c r="C21" s="26"/>
      <c r="D21" s="26"/>
      <c r="E21" s="27"/>
      <c r="F21" s="28"/>
      <c r="G21" s="28"/>
      <c r="H21" s="32"/>
    </row>
    <row r="22" spans="1:59" x14ac:dyDescent="0.2">
      <c r="B22" s="70"/>
    </row>
  </sheetData>
  <mergeCells count="6">
    <mergeCell ref="AX3:BE3"/>
    <mergeCell ref="A3:A4"/>
    <mergeCell ref="B3:M3"/>
    <mergeCell ref="N3:Y3"/>
    <mergeCell ref="Z3:AK3"/>
    <mergeCell ref="AL3:AW3"/>
  </mergeCells>
  <pageMargins left="0.7" right="0.7" top="0.75" bottom="0.75" header="0.3" footer="0.3"/>
  <pageSetup paperSize="9" scale="80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2026-09-15T11:21:20Z</dcterms:created>
  <dcterms:modified xsi:type="dcterms:W3CDTF">2026-09-17T06:12:43Z</dcterms:modified>
</cp:coreProperties>
</file>