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s 2026/Finance/Gov Fin Dat (Joseph)/Gov Fin Dat_Jan-Aug 2026/"/>
    </mc:Choice>
  </mc:AlternateContent>
  <xr:revisionPtr revIDLastSave="0" documentId="8_{51A42442-33AD-434B-9247-75A56C5EC10E}" xr6:coauthVersionLast="47" xr6:coauthVersionMax="47" xr10:uidLastSave="{00000000-0000-0000-0000-000000000000}"/>
  <bookViews>
    <workbookView xWindow="-120" yWindow="-120" windowWidth="20730" windowHeight="11040" xr2:uid="{189E340F-820A-4C54-A3B1-2FD3A6B32BFD}"/>
  </bookViews>
  <sheets>
    <sheet name="Table 6" sheetId="1" r:id="rId1"/>
  </sheets>
  <externalReferences>
    <externalReference r:id="rId2"/>
  </externalReference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4" i="1" l="1"/>
  <c r="E13" i="1"/>
  <c r="E12" i="1"/>
  <c r="E11" i="1"/>
  <c r="E10" i="1"/>
  <c r="E9" i="1"/>
  <c r="E7" i="1"/>
  <c r="F7" i="1" s="1"/>
  <c r="D7" i="1"/>
  <c r="C7" i="1"/>
  <c r="B7" i="1"/>
</calcChain>
</file>

<file path=xl/sharedStrings.xml><?xml version="1.0" encoding="utf-8"?>
<sst xmlns="http://schemas.openxmlformats.org/spreadsheetml/2006/main" count="18" uniqueCount="18">
  <si>
    <t>Table 6.  Central Government debt by month and description</t>
  </si>
  <si>
    <t>Description</t>
  </si>
  <si>
    <t>August
2024</t>
  </si>
  <si>
    <t>August
2025</t>
  </si>
  <si>
    <t>August
2026</t>
  </si>
  <si>
    <t>August 2026 / 
August 2025</t>
  </si>
  <si>
    <t>Change</t>
  </si>
  <si>
    <t>% change</t>
  </si>
  <si>
    <t>€ 000</t>
  </si>
  <si>
    <t>Total Central Government Debt</t>
  </si>
  <si>
    <t>of which:</t>
  </si>
  <si>
    <t xml:space="preserve">     Treasury Bills</t>
  </si>
  <si>
    <t xml:space="preserve">     Malta Government Stocks</t>
  </si>
  <si>
    <t xml:space="preserve">     62+ Malta Government Savings Bond</t>
  </si>
  <si>
    <t xml:space="preserve">     Foreign Loans</t>
  </si>
  <si>
    <t xml:space="preserve">     MGSF investments in Government Debt </t>
  </si>
  <si>
    <t xml:space="preserve">     Euro coins issued in the name of the Treasury</t>
  </si>
  <si>
    <t>Note: Totals may not add up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</si>
</sst>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\ @"/>
    <numFmt numFmtId="167" formatCode="0.0"/>
    <numFmt numFmtId="168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46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3" fillId="0" borderId="1" xfId="2" applyFont="1" applyBorder="1" applyAlignment="1">
      <alignment horizontal="left" vertical="center" wrapText="1" indent="1"/>
    </xf>
    <xf numFmtId="17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0" xfId="2" applyFont="1" applyAlignment="1">
      <alignment horizontal="left" vertical="center" wrapText="1" indent="1"/>
    </xf>
    <xf numFmtId="17" fontId="3" fillId="0" borderId="5" xfId="0" applyNumberFormat="1" applyFont="1" applyBorder="1" applyAlignment="1">
      <alignment horizontal="center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17" fontId="3" fillId="0" borderId="7" xfId="0" applyNumberFormat="1" applyFont="1" applyBorder="1" applyAlignment="1">
      <alignment horizontal="center" vertical="center" wrapText="1"/>
    </xf>
    <xf numFmtId="164" fontId="3" fillId="0" borderId="7" xfId="1" applyNumberFormat="1" applyFont="1" applyBorder="1" applyAlignment="1">
      <alignment horizontal="center" vertical="center" wrapText="1"/>
    </xf>
    <xf numFmtId="165" fontId="3" fillId="0" borderId="8" xfId="1" applyNumberFormat="1" applyFont="1" applyBorder="1" applyAlignment="1">
      <alignment horizontal="center" vertical="center" wrapText="1"/>
    </xf>
    <xf numFmtId="0" fontId="3" fillId="0" borderId="9" xfId="2" applyFont="1" applyBorder="1" applyAlignment="1">
      <alignment horizontal="left" vertical="center" wrapText="1" indent="1"/>
    </xf>
    <xf numFmtId="164" fontId="4" fillId="0" borderId="3" xfId="1" quotePrefix="1" applyNumberFormat="1" applyFont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165" fontId="2" fillId="0" borderId="11" xfId="1" applyNumberFormat="1" applyFont="1" applyBorder="1" applyAlignment="1">
      <alignment horizontal="center" vertical="center" wrapText="1"/>
    </xf>
    <xf numFmtId="166" fontId="3" fillId="0" borderId="12" xfId="2" applyNumberFormat="1" applyFont="1" applyBorder="1" applyAlignment="1">
      <alignment vertical="center"/>
    </xf>
    <xf numFmtId="164" fontId="3" fillId="0" borderId="5" xfId="1" applyNumberFormat="1" applyFont="1" applyBorder="1" applyAlignment="1">
      <alignment horizontal="right" vertical="center"/>
    </xf>
    <xf numFmtId="164" fontId="3" fillId="0" borderId="5" xfId="1" applyNumberFormat="1" applyFont="1" applyFill="1" applyBorder="1" applyAlignment="1">
      <alignment horizontal="right" vertical="center"/>
    </xf>
    <xf numFmtId="164" fontId="3" fillId="0" borderId="0" xfId="1" applyNumberFormat="1" applyFont="1" applyFill="1" applyAlignment="1">
      <alignment horizontal="right" vertical="center"/>
    </xf>
    <xf numFmtId="167" fontId="3" fillId="0" borderId="8" xfId="1" applyNumberFormat="1" applyFont="1" applyBorder="1" applyAlignment="1">
      <alignment horizontal="right" vertical="center" indent="2"/>
    </xf>
    <xf numFmtId="164" fontId="3" fillId="0" borderId="0" xfId="1" applyNumberFormat="1" applyFont="1" applyFill="1" applyBorder="1" applyAlignment="1">
      <alignment horizontal="right" vertical="center"/>
    </xf>
    <xf numFmtId="164" fontId="4" fillId="0" borderId="0" xfId="2" applyNumberFormat="1" applyFont="1"/>
    <xf numFmtId="166" fontId="5" fillId="0" borderId="13" xfId="2" applyNumberFormat="1" applyFont="1" applyBorder="1" applyAlignment="1">
      <alignment vertical="center"/>
    </xf>
    <xf numFmtId="164" fontId="6" fillId="0" borderId="5" xfId="1" applyNumberFormat="1" applyFont="1" applyBorder="1" applyAlignment="1">
      <alignment horizontal="right"/>
    </xf>
    <xf numFmtId="164" fontId="6" fillId="0" borderId="5" xfId="1" applyNumberFormat="1" applyFont="1" applyFill="1" applyBorder="1" applyAlignment="1">
      <alignment horizontal="right"/>
    </xf>
    <xf numFmtId="164" fontId="6" fillId="0" borderId="0" xfId="1" applyNumberFormat="1" applyFont="1" applyFill="1" applyAlignment="1">
      <alignment horizontal="right"/>
    </xf>
    <xf numFmtId="165" fontId="6" fillId="0" borderId="8" xfId="1" applyNumberFormat="1" applyFont="1" applyBorder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3" fontId="4" fillId="0" borderId="13" xfId="2" applyNumberFormat="1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8" fontId="4" fillId="0" borderId="13" xfId="1" applyNumberFormat="1" applyFont="1" applyFill="1" applyBorder="1" applyAlignment="1">
      <alignment horizontal="right" vertical="center"/>
    </xf>
    <xf numFmtId="164" fontId="4" fillId="0" borderId="0" xfId="1" applyNumberFormat="1" applyFont="1" applyFill="1" applyBorder="1" applyAlignment="1">
      <alignment horizontal="right" vertical="center"/>
    </xf>
    <xf numFmtId="168" fontId="4" fillId="0" borderId="0" xfId="1" applyNumberFormat="1" applyFont="1" applyFill="1" applyBorder="1" applyAlignment="1">
      <alignment horizontal="right" vertical="center"/>
    </xf>
    <xf numFmtId="3" fontId="4" fillId="0" borderId="14" xfId="2" applyNumberFormat="1" applyFont="1" applyBorder="1" applyAlignment="1">
      <alignment vertical="center"/>
    </xf>
    <xf numFmtId="164" fontId="4" fillId="0" borderId="14" xfId="1" applyNumberFormat="1" applyFont="1" applyFill="1" applyBorder="1" applyAlignment="1">
      <alignment horizontal="right" vertical="center"/>
    </xf>
    <xf numFmtId="164" fontId="4" fillId="0" borderId="7" xfId="1" applyNumberFormat="1" applyFont="1" applyFill="1" applyBorder="1" applyAlignment="1">
      <alignment horizontal="right" vertical="center"/>
    </xf>
    <xf numFmtId="165" fontId="6" fillId="0" borderId="11" xfId="1" applyNumberFormat="1" applyFont="1" applyBorder="1" applyAlignment="1">
      <alignment horizontal="right"/>
    </xf>
    <xf numFmtId="164" fontId="4" fillId="0" borderId="0" xfId="1" applyNumberFormat="1" applyFont="1"/>
    <xf numFmtId="165" fontId="4" fillId="0" borderId="0" xfId="1" applyNumberFormat="1" applyFont="1"/>
    <xf numFmtId="0" fontId="6" fillId="0" borderId="0" xfId="2" applyFont="1" applyAlignment="1">
      <alignment wrapText="1"/>
    </xf>
    <xf numFmtId="0" fontId="3" fillId="0" borderId="0" xfId="2" applyFont="1"/>
    <xf numFmtId="164" fontId="4" fillId="0" borderId="0" xfId="1" applyNumberFormat="1" applyFont="1" applyFill="1" applyBorder="1"/>
  </cellXfs>
  <cellStyles count="3">
    <cellStyle name="Comma" xfId="1" builtinId="3"/>
    <cellStyle name="Normal" xfId="0" builtinId="0"/>
    <cellStyle name="Normal 4" xfId="2" xr:uid="{966AFC6B-E215-4B14-8E69-F70DEEFB7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SHARON%20wrking%20files/News%20Releases%202026/Finance/Gov%20Fin%20Dat%20(Joseph)/Gov%20Fin%20Dat_Jan-Aug%202026/NR%20168%202026%20All%20tables%20f4EnlcyL.xlsx" TargetMode="External"/><Relationship Id="rId2" Type="http://schemas.microsoft.com/office/2019/04/relationships/externalLinkLongPath" Target="NR%20168%202026%20All%20tables%20f4EnlcyL.xlsx?0D94B7DB" TargetMode="External"/><Relationship Id="rId1" Type="http://schemas.openxmlformats.org/officeDocument/2006/relationships/externalLinkPath" Target="file:///\\0D94B7DB\NR%20168%202026%20All%20tables%20f4Enlcy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Table 1"/>
      <sheetName val="Table 2"/>
      <sheetName val="Table 3"/>
      <sheetName val="Table 4"/>
      <sheetName val="Table 5"/>
      <sheetName val="Table 6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2E09-1D28-4A53-9EBE-8AF2BB30D726}">
  <dimension ref="A1:J24"/>
  <sheetViews>
    <sheetView tabSelected="1" zoomScaleNormal="100" workbookViewId="0">
      <selection activeCell="AE13" sqref="AE13"/>
    </sheetView>
  </sheetViews>
  <sheetFormatPr defaultColWidth="9.140625" defaultRowHeight="12" x14ac:dyDescent="0.2"/>
  <cols>
    <col min="1" max="1" width="40.7109375" style="2" customWidth="1"/>
    <col min="2" max="5" width="12.7109375" style="41" customWidth="1"/>
    <col min="6" max="6" width="10.7109375" style="42" customWidth="1"/>
    <col min="7" max="16384" width="9.140625" style="2"/>
  </cols>
  <sheetData>
    <row r="1" spans="1:10" x14ac:dyDescent="0.2">
      <c r="A1" s="1" t="s">
        <v>0</v>
      </c>
      <c r="B1" s="1"/>
      <c r="C1" s="1"/>
      <c r="D1" s="1"/>
      <c r="E1" s="1"/>
      <c r="F1" s="1"/>
    </row>
    <row r="3" spans="1:10" ht="35.65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6"/>
    </row>
    <row r="4" spans="1:10" ht="14.25" customHeight="1" x14ac:dyDescent="0.2">
      <c r="A4" s="7"/>
      <c r="B4" s="8"/>
      <c r="C4" s="8"/>
      <c r="D4" s="8"/>
      <c r="E4" s="9" t="s">
        <v>6</v>
      </c>
      <c r="F4" s="10" t="s">
        <v>7</v>
      </c>
    </row>
    <row r="5" spans="1:10" ht="14.25" customHeight="1" x14ac:dyDescent="0.2">
      <c r="A5" s="7"/>
      <c r="B5" s="11"/>
      <c r="C5" s="11"/>
      <c r="D5" s="11"/>
      <c r="E5" s="12"/>
      <c r="F5" s="13"/>
    </row>
    <row r="6" spans="1:10" ht="11.45" customHeight="1" x14ac:dyDescent="0.2">
      <c r="A6" s="14"/>
      <c r="B6" s="15" t="s">
        <v>8</v>
      </c>
      <c r="C6" s="16"/>
      <c r="D6" s="16"/>
      <c r="E6" s="17"/>
      <c r="F6" s="18"/>
    </row>
    <row r="7" spans="1:10" x14ac:dyDescent="0.2">
      <c r="A7" s="19" t="s">
        <v>9</v>
      </c>
      <c r="B7" s="20">
        <f>SUM(B9:B14)</f>
        <v>10050354.82</v>
      </c>
      <c r="C7" s="20">
        <f t="shared" ref="C7:D7" si="0">SUM(C9:C14)</f>
        <v>11138181.020000001</v>
      </c>
      <c r="D7" s="21">
        <f t="shared" si="0"/>
        <v>12002268.58</v>
      </c>
      <c r="E7" s="22">
        <f>D7-C7</f>
        <v>864087.55999999866</v>
      </c>
      <c r="F7" s="23">
        <f>E7/C7*100</f>
        <v>7.7578875621470065</v>
      </c>
      <c r="H7" s="24"/>
      <c r="I7" s="25"/>
      <c r="J7" s="25"/>
    </row>
    <row r="8" spans="1:10" x14ac:dyDescent="0.2">
      <c r="A8" s="26" t="s">
        <v>10</v>
      </c>
      <c r="B8" s="27"/>
      <c r="C8" s="27"/>
      <c r="D8" s="28"/>
      <c r="E8" s="29"/>
      <c r="F8" s="30"/>
      <c r="H8" s="31"/>
      <c r="I8" s="25"/>
      <c r="J8" s="25"/>
    </row>
    <row r="9" spans="1:10" x14ac:dyDescent="0.2">
      <c r="A9" s="32" t="s">
        <v>11</v>
      </c>
      <c r="B9" s="33">
        <v>428240</v>
      </c>
      <c r="C9" s="33">
        <v>599228</v>
      </c>
      <c r="D9" s="33">
        <v>905706</v>
      </c>
      <c r="E9" s="34">
        <f>D9-C9</f>
        <v>306478</v>
      </c>
      <c r="F9" s="30"/>
      <c r="H9" s="35"/>
      <c r="I9" s="25"/>
      <c r="J9" s="25"/>
    </row>
    <row r="10" spans="1:10" x14ac:dyDescent="0.2">
      <c r="A10" s="32" t="s">
        <v>12</v>
      </c>
      <c r="B10" s="33">
        <v>8930922.6999999993</v>
      </c>
      <c r="C10" s="33">
        <v>9833024.8000000007</v>
      </c>
      <c r="D10" s="33">
        <v>10491953.9</v>
      </c>
      <c r="E10" s="33">
        <f t="shared" ref="E10:E13" si="1">D10-C10</f>
        <v>658929.09999999963</v>
      </c>
      <c r="F10" s="30"/>
      <c r="H10" s="35"/>
      <c r="I10" s="25"/>
      <c r="J10" s="25"/>
    </row>
    <row r="11" spans="1:10" x14ac:dyDescent="0.2">
      <c r="A11" s="32" t="s">
        <v>13</v>
      </c>
      <c r="B11" s="33">
        <v>327711.90000000002</v>
      </c>
      <c r="C11" s="33">
        <v>289278.60000000003</v>
      </c>
      <c r="D11" s="33">
        <v>283982.8</v>
      </c>
      <c r="E11" s="34">
        <f t="shared" si="1"/>
        <v>-5295.8000000000466</v>
      </c>
      <c r="F11" s="30"/>
      <c r="H11" s="35"/>
      <c r="I11" s="25"/>
      <c r="J11" s="25"/>
    </row>
    <row r="12" spans="1:10" x14ac:dyDescent="0.2">
      <c r="A12" s="32" t="s">
        <v>14</v>
      </c>
      <c r="B12" s="33">
        <v>492398.4</v>
      </c>
      <c r="C12" s="33">
        <v>570135.9</v>
      </c>
      <c r="D12" s="33">
        <v>490022.2</v>
      </c>
      <c r="E12" s="34">
        <f t="shared" si="1"/>
        <v>-80113.700000000012</v>
      </c>
      <c r="F12" s="30"/>
      <c r="H12" s="35"/>
      <c r="I12" s="25"/>
      <c r="J12" s="25"/>
    </row>
    <row r="13" spans="1:10" x14ac:dyDescent="0.2">
      <c r="A13" s="32" t="s">
        <v>15</v>
      </c>
      <c r="B13" s="34">
        <v>-234512.4</v>
      </c>
      <c r="C13" s="34">
        <v>-263402.59999999998</v>
      </c>
      <c r="D13" s="34">
        <v>-284064.8</v>
      </c>
      <c r="E13" s="34">
        <f t="shared" si="1"/>
        <v>-20662.200000000012</v>
      </c>
      <c r="F13" s="30"/>
      <c r="H13" s="36"/>
      <c r="I13" s="25"/>
      <c r="J13" s="25"/>
    </row>
    <row r="14" spans="1:10" x14ac:dyDescent="0.2">
      <c r="A14" s="37" t="s">
        <v>16</v>
      </c>
      <c r="B14" s="38">
        <v>105594.22</v>
      </c>
      <c r="C14" s="38">
        <v>109916.32</v>
      </c>
      <c r="D14" s="38">
        <v>114668.48</v>
      </c>
      <c r="E14" s="39">
        <f>D14-C14</f>
        <v>4752.1599999999889</v>
      </c>
      <c r="F14" s="40"/>
      <c r="H14" s="35"/>
      <c r="I14" s="25"/>
      <c r="J14" s="25"/>
    </row>
    <row r="15" spans="1:10" ht="3.75" customHeight="1" x14ac:dyDescent="0.2"/>
    <row r="16" spans="1:10" s="44" customFormat="1" x14ac:dyDescent="0.2">
      <c r="A16" s="43" t="s">
        <v>17</v>
      </c>
      <c r="B16" s="41"/>
      <c r="C16" s="41"/>
      <c r="D16" s="41"/>
      <c r="E16" s="41"/>
      <c r="F16" s="42"/>
      <c r="G16" s="2"/>
    </row>
    <row r="17" spans="3:6" x14ac:dyDescent="0.2">
      <c r="C17" s="24"/>
      <c r="D17" s="24"/>
      <c r="E17" s="45"/>
      <c r="F17" s="45"/>
    </row>
    <row r="18" spans="3:6" x14ac:dyDescent="0.2">
      <c r="C18" s="31"/>
      <c r="D18" s="31"/>
      <c r="E18" s="45"/>
      <c r="F18" s="45"/>
    </row>
    <row r="19" spans="3:6" x14ac:dyDescent="0.2">
      <c r="C19" s="35"/>
      <c r="D19" s="35"/>
      <c r="E19" s="45"/>
      <c r="F19" s="45"/>
    </row>
    <row r="20" spans="3:6" x14ac:dyDescent="0.2">
      <c r="C20" s="35"/>
      <c r="D20" s="35"/>
      <c r="E20" s="45"/>
      <c r="F20" s="45"/>
    </row>
    <row r="21" spans="3:6" x14ac:dyDescent="0.2">
      <c r="C21" s="35"/>
      <c r="D21" s="35"/>
      <c r="E21" s="45"/>
      <c r="F21" s="45"/>
    </row>
    <row r="22" spans="3:6" x14ac:dyDescent="0.2">
      <c r="C22" s="35"/>
      <c r="D22" s="35"/>
      <c r="E22" s="45"/>
      <c r="F22" s="45"/>
    </row>
    <row r="23" spans="3:6" x14ac:dyDescent="0.2">
      <c r="C23" s="36"/>
      <c r="D23" s="36"/>
      <c r="E23" s="45"/>
      <c r="F23" s="45"/>
    </row>
    <row r="24" spans="3:6" x14ac:dyDescent="0.2">
      <c r="C24" s="35"/>
      <c r="D24" s="35"/>
      <c r="E24" s="45"/>
      <c r="F24" s="45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ageMargins left="0.7" right="0.7" top="0.75" bottom="0.75" header="0.3" footer="0.3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6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2026-09-22T11:16:27Z</dcterms:created>
  <dcterms:modified xsi:type="dcterms:W3CDTF">2026-09-22T11:16:45Z</dcterms:modified>
</cp:coreProperties>
</file>