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Transport/Sea Transport btwn Mlt &amp; Gozo/Sea Transport btwn Mlt &amp; Gozo Q3 2025/"/>
    </mc:Choice>
  </mc:AlternateContent>
  <xr:revisionPtr revIDLastSave="0" documentId="8_{D89E5132-45B3-4AE0-9855-9C9A386D5F77}" xr6:coauthVersionLast="47" xr6:coauthVersionMax="47" xr10:uidLastSave="{00000000-0000-0000-0000-000000000000}"/>
  <bookViews>
    <workbookView xWindow="-120" yWindow="-120" windowWidth="20730" windowHeight="11040" xr2:uid="{A2790312-56F5-41E5-A28F-11E22E939102}"/>
  </bookViews>
  <sheets>
    <sheet name="Table 7" sheetId="1" r:id="rId1"/>
  </sheets>
  <externalReferences>
    <externalReference r:id="rId2"/>
    <externalReference r:id="rId3"/>
  </externalReferences>
  <definedNames>
    <definedName name="_xlnm.Criteria">[1]LABOUR!#REF!</definedName>
    <definedName name="_xlnm.Database">[1]LABOUR!#REF!</definedName>
    <definedName name="_xlnm.Extract">#REF!</definedName>
    <definedName name="pages">[1]LABOUR!#REF!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F28" i="1"/>
  <c r="E28" i="1"/>
</calcChain>
</file>

<file path=xl/sharedStrings.xml><?xml version="1.0" encoding="utf-8"?>
<sst xmlns="http://schemas.openxmlformats.org/spreadsheetml/2006/main" count="41" uniqueCount="23">
  <si>
    <t>Table 7. Sea transport to and from Mġarr and Valletta by year and month</t>
  </si>
  <si>
    <t>Month</t>
  </si>
  <si>
    <t>Valletta-Mġarr</t>
  </si>
  <si>
    <t>Change</t>
  </si>
  <si>
    <t>Percentage change</t>
  </si>
  <si>
    <t>Mġarr-Valletta</t>
  </si>
  <si>
    <t>2025/2024</t>
  </si>
  <si>
    <t>Trips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</si>
  <si>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</si>
  <si>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</si>
  <si>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</si>
  <si>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</si>
  <si>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</si>
  <si>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</si>
  <si>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</si>
  <si>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</si>
  <si>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</si>
  <si>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</si>
  <si>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</si>
  <si>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</si>
  <si>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</si>
  <si>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Passengers </t>
  </si>
  <si>
    <t xml:space="preserve"> Notes: The fast ferry service does not allow for the transport of vehicles, thus, only foot passengers are included.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</si>
</sst>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0"/>
      <name val="Arial"/>
      <family val="2"/>
    </font>
    <font>
      <b/>
      <sz val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8.5"/>
      <color rgb="FFFF00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0" fillId="0" borderId="0" xfId="0" applyAlignment="1">
      <alignment horizontal="right"/>
    </xf>
    <xf numFmtId="1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indent="1"/>
    </xf>
    <xf numFmtId="0" fontId="3" fillId="0" borderId="3" xfId="0" applyFont="1" applyBorder="1" applyAlignment="1">
      <alignment horizontal="right" vertical="center" inden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indent="2"/>
    </xf>
    <xf numFmtId="3" fontId="2" fillId="0" borderId="7" xfId="0" applyNumberFormat="1" applyFont="1" applyBorder="1" applyAlignment="1">
      <alignment horizontal="right" vertical="center" indent="1"/>
    </xf>
    <xf numFmtId="3" fontId="2" fillId="0" borderId="8" xfId="0" applyNumberFormat="1" applyFont="1" applyBorder="1" applyAlignment="1">
      <alignment horizontal="right" vertical="center" indent="1"/>
    </xf>
    <xf numFmtId="164" fontId="2" fillId="0" borderId="8" xfId="0" applyNumberFormat="1" applyFont="1" applyBorder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horizontal="left" vertical="center" indent="1"/>
    </xf>
    <xf numFmtId="3" fontId="3" fillId="0" borderId="7" xfId="0" applyNumberFormat="1" applyFont="1" applyBorder="1" applyAlignment="1">
      <alignment horizontal="right" vertical="center" indent="1"/>
    </xf>
    <xf numFmtId="3" fontId="3" fillId="0" borderId="8" xfId="0" applyNumberFormat="1" applyFont="1" applyBorder="1" applyAlignment="1">
      <alignment horizontal="right" vertical="center" indent="1"/>
    </xf>
    <xf numFmtId="164" fontId="3" fillId="0" borderId="8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164" fontId="3" fillId="0" borderId="0" xfId="0" applyNumberFormat="1" applyFont="1" applyAlignment="1">
      <alignment horizontal="right" vertical="center" indent="1"/>
    </xf>
    <xf numFmtId="1" fontId="3" fillId="0" borderId="0" xfId="0" applyNumberFormat="1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right" vertical="center" indent="1"/>
    </xf>
    <xf numFmtId="0" fontId="2" fillId="0" borderId="11" xfId="0" applyFont="1" applyBorder="1" applyAlignment="1">
      <alignment horizontal="right" vertical="center" indent="6"/>
    </xf>
    <xf numFmtId="0" fontId="2" fillId="0" borderId="9" xfId="0" applyFont="1" applyBorder="1" applyAlignment="1">
      <alignment horizontal="right" vertical="center" indent="6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left" vertical="center" indent="1"/>
    </xf>
    <xf numFmtId="3" fontId="3" fillId="0" borderId="13" xfId="0" applyNumberFormat="1" applyFont="1" applyBorder="1" applyAlignment="1">
      <alignment horizontal="right" vertical="center" indent="1"/>
    </xf>
    <xf numFmtId="3" fontId="3" fillId="0" borderId="14" xfId="0" applyNumberFormat="1" applyFont="1" applyBorder="1" applyAlignment="1">
      <alignment horizontal="right" vertical="center" indent="1"/>
    </xf>
    <xf numFmtId="164" fontId="3" fillId="0" borderId="14" xfId="0" applyNumberFormat="1" applyFont="1" applyBorder="1" applyAlignment="1">
      <alignment horizontal="right" vertical="center" indent="1"/>
    </xf>
    <xf numFmtId="164" fontId="3" fillId="0" borderId="12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govmt-my.sharepoint.com/personal/sharon_migliore_gov_mt/Documents/SHARON/NEWS%20RELEASES/News%20Releases%202025/Themes_2025/Transport/Sea%20Transport%20btwn%20Mlt%20&amp;%20Gozo/Sea%20Transport%20btwn%20Mlt%20&amp;%20Gozo%20Q3%202025/NR%20185%202025.xlsx" TargetMode="External"/><Relationship Id="rId2" Type="http://schemas.microsoft.com/office/2019/04/relationships/externalLinkLongPath" Target="NR%20185%202025.xlsx?2F0E6FFE" TargetMode="External"/><Relationship Id="rId1" Type="http://schemas.openxmlformats.org/officeDocument/2006/relationships/externalLinkPath" Target="file:///\\2F0E6FFE\NR%20185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Registered_Unemployed"/>
      <sheetName val="Sectoral_Spread"/>
      <sheetName val="Registered_Unemployed1"/>
      <sheetName val="Sectoral_Spread1"/>
      <sheetName val="Chart 1 Inbound"/>
      <sheetName val="Registered_Unemployed2"/>
      <sheetName val="Sectoral_Spread2"/>
      <sheetName val="Registered_Unemployed4"/>
      <sheetName val="Sectoral_Spread4"/>
      <sheetName val="Registered_Unemployed3"/>
      <sheetName val="Sectoral_Spread3"/>
      <sheetName val="Chart_1_Inbound1"/>
      <sheetName val="Chart_1_Inbound"/>
      <sheetName val="Registered_Unemployed5"/>
      <sheetName val="Sectoral_Spread5"/>
      <sheetName val="Chart_1_Inbound2"/>
      <sheetName val="Chart_1_Inbound3"/>
      <sheetName val="Table 3.7"/>
      <sheetName val="Registered_Unemployed6"/>
      <sheetName val="Sectoral_Spread6"/>
      <sheetName val="Chart_1_Inbound4"/>
      <sheetName val="Registered_Unemployed7"/>
      <sheetName val="Sectoral_Spread7"/>
      <sheetName val="Chart_1_Inbound5"/>
      <sheetName val="Table_3_7"/>
      <sheetName val="Registered_Unemployed11"/>
      <sheetName val="Sectoral_Spread11"/>
      <sheetName val="Chart_1_Inbound11"/>
      <sheetName val="Chart_1_Inbound6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_Unemployed13"/>
      <sheetName val="Sectoral_Spread13"/>
      <sheetName val="Chart_1_Inbound13"/>
      <sheetName val="Registered_Unemployed14"/>
      <sheetName val="Sectoral_Spread14"/>
      <sheetName val="Chart_1_Inbound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BANNER"/>
      <sheetName val="SALIENT POINTS"/>
      <sheetName val="Commentary Part 1"/>
      <sheetName val="Commentary Part 2"/>
      <sheetName val="Map 1 and Chart 2 (pg 2)"/>
      <sheetName val="Table 1"/>
      <sheetName val="Table 2"/>
      <sheetName val="Table 3"/>
      <sheetName val="Table  4"/>
      <sheetName val="Table 5"/>
      <sheetName val="Table 6"/>
      <sheetName val="Table 7"/>
      <sheetName val="Charts 3, 4 and 5"/>
      <sheetName val="Methodological Notes"/>
      <sheetName val="Chart 1 (pg 1)"/>
      <sheetName val="workings_CHA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07A17-482A-46F6-B2D6-3A6130715341}">
  <dimension ref="A1:J36"/>
  <sheetViews>
    <sheetView tabSelected="1" zoomScaleNormal="100" zoomScaleSheetLayoutView="100" workbookViewId="0">
      <selection activeCell="N18" sqref="N18"/>
    </sheetView>
  </sheetViews>
  <sheetFormatPr defaultColWidth="8.85546875" defaultRowHeight="12.75" x14ac:dyDescent="0.2"/>
  <cols>
    <col min="1" max="1" width="11.7109375" customWidth="1"/>
    <col min="2" max="2" width="17.7109375" style="3" customWidth="1"/>
    <col min="3" max="3" width="8.28515625" style="3" bestFit="1" customWidth="1"/>
    <col min="4" max="4" width="8.28515625" bestFit="1" customWidth="1"/>
    <col min="5" max="5" width="8.42578125" bestFit="1" customWidth="1"/>
    <col min="6" max="6" width="10.140625" bestFit="1" customWidth="1"/>
    <col min="7" max="8" width="8.28515625" bestFit="1" customWidth="1"/>
    <col min="9" max="9" width="8.42578125" bestFit="1" customWidth="1"/>
    <col min="10" max="10" width="10.140625" bestFit="1" customWidth="1"/>
    <col min="11" max="16384" width="8.85546875" style="4"/>
  </cols>
  <sheetData>
    <row r="1" spans="1:10" s="2" customFormat="1" ht="2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2" customHeight="1" x14ac:dyDescent="0.2"/>
    <row r="3" spans="1:10" s="2" customFormat="1" ht="27.6" customHeight="1" x14ac:dyDescent="0.2">
      <c r="A3" s="5"/>
      <c r="B3" s="6" t="s">
        <v>1</v>
      </c>
      <c r="C3" s="7" t="s">
        <v>2</v>
      </c>
      <c r="D3" s="8"/>
      <c r="E3" s="9" t="s">
        <v>3</v>
      </c>
      <c r="F3" s="9" t="s">
        <v>4</v>
      </c>
      <c r="G3" s="7" t="s">
        <v>5</v>
      </c>
      <c r="H3" s="8"/>
      <c r="I3" s="9" t="s">
        <v>3</v>
      </c>
      <c r="J3" s="9" t="s">
        <v>4</v>
      </c>
    </row>
    <row r="4" spans="1:10" s="2" customFormat="1" ht="12" customHeight="1" x14ac:dyDescent="0.2">
      <c r="A4" s="5"/>
      <c r="B4" s="6"/>
      <c r="C4" s="10">
        <v>2024</v>
      </c>
      <c r="D4" s="11">
        <v>2025</v>
      </c>
      <c r="E4" s="12" t="s">
        <v>6</v>
      </c>
      <c r="F4" s="13" t="s">
        <v>6</v>
      </c>
      <c r="G4" s="10">
        <v>2024</v>
      </c>
      <c r="H4" s="11">
        <v>2025</v>
      </c>
      <c r="I4" s="12" t="s">
        <v>6</v>
      </c>
      <c r="J4" s="13" t="s">
        <v>6</v>
      </c>
    </row>
    <row r="5" spans="1:10" s="2" customFormat="1" ht="3.75" customHeight="1" x14ac:dyDescent="0.2">
      <c r="A5" s="14"/>
      <c r="B5" s="15"/>
      <c r="C5" s="16"/>
      <c r="D5" s="17"/>
      <c r="E5" s="18"/>
      <c r="F5" s="17"/>
      <c r="G5" s="18"/>
      <c r="H5" s="19"/>
      <c r="I5" s="20"/>
      <c r="J5" s="21"/>
    </row>
    <row r="6" spans="1:10" s="2" customFormat="1" ht="15" customHeight="1" x14ac:dyDescent="0.2">
      <c r="A6" s="22" t="s">
        <v>7</v>
      </c>
      <c r="B6" s="23" t="s">
        <v>8</v>
      </c>
      <c r="C6" s="24">
        <v>265</v>
      </c>
      <c r="D6" s="25">
        <v>379</v>
      </c>
      <c r="E6" s="24">
        <v>114</v>
      </c>
      <c r="F6" s="26">
        <v>43.018867924528301</v>
      </c>
      <c r="G6" s="27">
        <v>292</v>
      </c>
      <c r="H6" s="25">
        <v>406</v>
      </c>
      <c r="I6" s="24">
        <v>114</v>
      </c>
      <c r="J6" s="28">
        <v>39.041095890410958</v>
      </c>
    </row>
    <row r="7" spans="1:10" s="2" customFormat="1" ht="15" customHeight="1" x14ac:dyDescent="0.2">
      <c r="A7" s="22"/>
      <c r="B7" s="23" t="s">
        <v>9</v>
      </c>
      <c r="C7" s="24">
        <v>279</v>
      </c>
      <c r="D7" s="25">
        <v>364</v>
      </c>
      <c r="E7" s="24">
        <v>85</v>
      </c>
      <c r="F7" s="26">
        <v>30.465949820788531</v>
      </c>
      <c r="G7" s="27">
        <v>306</v>
      </c>
      <c r="H7" s="25">
        <v>391</v>
      </c>
      <c r="I7" s="24">
        <v>85</v>
      </c>
      <c r="J7" s="28">
        <v>27.777777777777779</v>
      </c>
    </row>
    <row r="8" spans="1:10" s="2" customFormat="1" ht="15" customHeight="1" x14ac:dyDescent="0.2">
      <c r="A8" s="22"/>
      <c r="B8" s="23" t="s">
        <v>10</v>
      </c>
      <c r="C8" s="24">
        <v>282</v>
      </c>
      <c r="D8" s="25">
        <v>374</v>
      </c>
      <c r="E8" s="24">
        <v>92</v>
      </c>
      <c r="F8" s="26">
        <v>32.62411347517731</v>
      </c>
      <c r="G8" s="27">
        <v>311</v>
      </c>
      <c r="H8" s="25">
        <v>399</v>
      </c>
      <c r="I8" s="24">
        <v>88</v>
      </c>
      <c r="J8" s="28">
        <v>28.29581993569132</v>
      </c>
    </row>
    <row r="9" spans="1:10" s="2" customFormat="1" ht="15" customHeight="1" x14ac:dyDescent="0.2">
      <c r="A9" s="22"/>
      <c r="B9" s="23" t="s">
        <v>11</v>
      </c>
      <c r="C9" s="24">
        <v>212</v>
      </c>
      <c r="D9" s="25">
        <v>389</v>
      </c>
      <c r="E9" s="24">
        <v>177</v>
      </c>
      <c r="F9" s="26">
        <v>83.490566037735846</v>
      </c>
      <c r="G9" s="27">
        <v>241</v>
      </c>
      <c r="H9" s="25">
        <v>416</v>
      </c>
      <c r="I9" s="24">
        <v>175</v>
      </c>
      <c r="J9" s="28">
        <v>72.614107883817425</v>
      </c>
    </row>
    <row r="10" spans="1:10" s="2" customFormat="1" ht="15" customHeight="1" x14ac:dyDescent="0.2">
      <c r="A10" s="22"/>
      <c r="B10" s="23" t="s">
        <v>12</v>
      </c>
      <c r="C10" s="24">
        <v>464</v>
      </c>
      <c r="D10" s="25">
        <v>467</v>
      </c>
      <c r="E10" s="24">
        <v>3</v>
      </c>
      <c r="F10" s="26">
        <v>0.64655172413793105</v>
      </c>
      <c r="G10" s="27">
        <v>495</v>
      </c>
      <c r="H10" s="25">
        <v>498</v>
      </c>
      <c r="I10" s="24">
        <v>3</v>
      </c>
      <c r="J10" s="28">
        <v>0.60606060606060608</v>
      </c>
    </row>
    <row r="11" spans="1:10" s="2" customFormat="1" ht="15" customHeight="1" x14ac:dyDescent="0.2">
      <c r="A11" s="22"/>
      <c r="B11" s="23" t="s">
        <v>13</v>
      </c>
      <c r="C11" s="24">
        <v>458</v>
      </c>
      <c r="D11" s="25">
        <v>459</v>
      </c>
      <c r="E11" s="24">
        <v>1</v>
      </c>
      <c r="F11" s="26">
        <v>0.21834061135371177</v>
      </c>
      <c r="G11" s="27">
        <v>487</v>
      </c>
      <c r="H11" s="25">
        <v>488</v>
      </c>
      <c r="I11" s="24">
        <v>1</v>
      </c>
      <c r="J11" s="28">
        <v>0.20533880903490762</v>
      </c>
    </row>
    <row r="12" spans="1:10" s="2" customFormat="1" ht="15" customHeight="1" x14ac:dyDescent="0.2">
      <c r="A12" s="22"/>
      <c r="B12" s="23" t="s">
        <v>14</v>
      </c>
      <c r="C12" s="24">
        <v>436</v>
      </c>
      <c r="D12" s="25">
        <v>440</v>
      </c>
      <c r="E12" s="24">
        <v>4</v>
      </c>
      <c r="F12" s="26">
        <v>0.91743119266054407</v>
      </c>
      <c r="G12" s="27">
        <v>464</v>
      </c>
      <c r="H12" s="25">
        <v>468</v>
      </c>
      <c r="I12" s="24">
        <v>4</v>
      </c>
      <c r="J12" s="28">
        <v>0.86206896551723844</v>
      </c>
    </row>
    <row r="13" spans="1:10" s="2" customFormat="1" ht="15" customHeight="1" x14ac:dyDescent="0.2">
      <c r="A13" s="22"/>
      <c r="B13" s="23" t="s">
        <v>15</v>
      </c>
      <c r="C13" s="24">
        <v>473</v>
      </c>
      <c r="D13" s="25">
        <v>476</v>
      </c>
      <c r="E13" s="24">
        <v>3</v>
      </c>
      <c r="F13" s="26">
        <v>0.63424947145878718</v>
      </c>
      <c r="G13" s="27">
        <v>504</v>
      </c>
      <c r="H13" s="25">
        <v>505</v>
      </c>
      <c r="I13" s="24">
        <v>1</v>
      </c>
      <c r="J13" s="28">
        <v>0.19841269841269593</v>
      </c>
    </row>
    <row r="14" spans="1:10" s="2" customFormat="1" ht="15" customHeight="1" x14ac:dyDescent="0.2">
      <c r="A14" s="22"/>
      <c r="B14" s="23" t="s">
        <v>16</v>
      </c>
      <c r="C14" s="24">
        <v>419</v>
      </c>
      <c r="D14" s="25">
        <v>454</v>
      </c>
      <c r="E14" s="24">
        <v>35</v>
      </c>
      <c r="F14" s="26">
        <v>8.3532219570405744</v>
      </c>
      <c r="G14" s="27">
        <v>447</v>
      </c>
      <c r="H14" s="25">
        <v>483</v>
      </c>
      <c r="I14" s="24">
        <v>36</v>
      </c>
      <c r="J14" s="28">
        <v>8.0536912751677932</v>
      </c>
    </row>
    <row r="15" spans="1:10" s="2" customFormat="1" ht="15" customHeight="1" x14ac:dyDescent="0.2">
      <c r="A15" s="22"/>
      <c r="B15" s="23" t="s">
        <v>17</v>
      </c>
      <c r="C15" s="24">
        <v>419</v>
      </c>
      <c r="D15" s="25"/>
      <c r="E15" s="24"/>
      <c r="F15" s="26"/>
      <c r="G15" s="27">
        <v>447</v>
      </c>
      <c r="H15" s="25"/>
      <c r="I15" s="24"/>
      <c r="J15" s="28"/>
    </row>
    <row r="16" spans="1:10" s="2" customFormat="1" ht="15" customHeight="1" x14ac:dyDescent="0.2">
      <c r="A16" s="22"/>
      <c r="B16" s="23" t="s">
        <v>18</v>
      </c>
      <c r="C16" s="24">
        <v>417</v>
      </c>
      <c r="D16" s="25"/>
      <c r="E16" s="24"/>
      <c r="F16" s="26"/>
      <c r="G16" s="27">
        <v>446</v>
      </c>
      <c r="H16" s="25"/>
      <c r="I16" s="24"/>
      <c r="J16" s="28"/>
    </row>
    <row r="17" spans="1:10" s="2" customFormat="1" ht="15" customHeight="1" x14ac:dyDescent="0.2">
      <c r="A17" s="22"/>
      <c r="B17" s="23" t="s">
        <v>19</v>
      </c>
      <c r="C17" s="24">
        <v>327</v>
      </c>
      <c r="D17" s="25"/>
      <c r="E17" s="24"/>
      <c r="F17" s="26"/>
      <c r="G17" s="27">
        <v>348</v>
      </c>
      <c r="H17" s="25"/>
      <c r="I17" s="24"/>
      <c r="J17" s="28"/>
    </row>
    <row r="18" spans="1:10" s="35" customFormat="1" ht="15" customHeight="1" x14ac:dyDescent="0.2">
      <c r="A18" s="22"/>
      <c r="B18" s="29" t="s">
        <v>20</v>
      </c>
      <c r="C18" s="30">
        <v>4451</v>
      </c>
      <c r="D18" s="31"/>
      <c r="E18" s="30"/>
      <c r="F18" s="32"/>
      <c r="G18" s="33">
        <v>4788</v>
      </c>
      <c r="H18" s="31"/>
      <c r="I18" s="30"/>
      <c r="J18" s="34"/>
    </row>
    <row r="19" spans="1:10" s="2" customFormat="1" ht="5.25" customHeight="1" x14ac:dyDescent="0.2">
      <c r="A19" s="36"/>
      <c r="B19" s="37"/>
      <c r="C19" s="38"/>
      <c r="D19" s="39"/>
      <c r="E19" s="40"/>
      <c r="F19" s="39"/>
      <c r="G19" s="40"/>
      <c r="H19" s="39"/>
      <c r="I19" s="40"/>
      <c r="J19" s="40"/>
    </row>
    <row r="20" spans="1:10" ht="15" customHeight="1" x14ac:dyDescent="0.2">
      <c r="A20" s="22" t="s">
        <v>21</v>
      </c>
      <c r="B20" s="23" t="s">
        <v>8</v>
      </c>
      <c r="C20" s="24">
        <v>20320</v>
      </c>
      <c r="D20" s="25">
        <v>29513</v>
      </c>
      <c r="E20" s="24">
        <v>9193</v>
      </c>
      <c r="F20" s="26">
        <v>45.241141732283467</v>
      </c>
      <c r="G20" s="24">
        <v>23514</v>
      </c>
      <c r="H20" s="25">
        <v>32389</v>
      </c>
      <c r="I20" s="24">
        <v>8875</v>
      </c>
      <c r="J20" s="28">
        <v>37.743471974143063</v>
      </c>
    </row>
    <row r="21" spans="1:10" ht="15" customHeight="1" x14ac:dyDescent="0.2">
      <c r="A21" s="22"/>
      <c r="B21" s="23" t="s">
        <v>9</v>
      </c>
      <c r="C21" s="24">
        <v>23912</v>
      </c>
      <c r="D21" s="25">
        <v>35290</v>
      </c>
      <c r="E21" s="24">
        <v>11378</v>
      </c>
      <c r="F21" s="26">
        <v>47.582803613248572</v>
      </c>
      <c r="G21" s="24">
        <v>26359</v>
      </c>
      <c r="H21" s="25">
        <v>36734</v>
      </c>
      <c r="I21" s="24">
        <v>10375</v>
      </c>
      <c r="J21" s="28">
        <v>39.360370272013355</v>
      </c>
    </row>
    <row r="22" spans="1:10" ht="15" customHeight="1" x14ac:dyDescent="0.2">
      <c r="A22" s="22"/>
      <c r="B22" s="23" t="s">
        <v>10</v>
      </c>
      <c r="C22" s="24">
        <v>28739</v>
      </c>
      <c r="D22" s="25">
        <v>38627</v>
      </c>
      <c r="E22" s="24">
        <v>9888</v>
      </c>
      <c r="F22" s="26">
        <v>34.40620759247016</v>
      </c>
      <c r="G22" s="24">
        <v>33337</v>
      </c>
      <c r="H22" s="25">
        <v>42258</v>
      </c>
      <c r="I22" s="24">
        <v>8921</v>
      </c>
      <c r="J22" s="28">
        <v>26.760056393796681</v>
      </c>
    </row>
    <row r="23" spans="1:10" ht="15" customHeight="1" x14ac:dyDescent="0.2">
      <c r="A23" s="22"/>
      <c r="B23" s="23" t="s">
        <v>11</v>
      </c>
      <c r="C23" s="24">
        <v>24326</v>
      </c>
      <c r="D23" s="25">
        <v>48518</v>
      </c>
      <c r="E23" s="24">
        <v>24192</v>
      </c>
      <c r="F23" s="26">
        <v>99.449149058620407</v>
      </c>
      <c r="G23" s="24">
        <v>28175</v>
      </c>
      <c r="H23" s="25">
        <v>52268</v>
      </c>
      <c r="I23" s="24">
        <v>24093</v>
      </c>
      <c r="J23" s="28">
        <v>85.511978704525291</v>
      </c>
    </row>
    <row r="24" spans="1:10" ht="15" customHeight="1" x14ac:dyDescent="0.2">
      <c r="A24" s="22"/>
      <c r="B24" s="23" t="s">
        <v>12</v>
      </c>
      <c r="C24" s="24">
        <v>48463</v>
      </c>
      <c r="D24" s="25">
        <v>56226</v>
      </c>
      <c r="E24" s="24">
        <v>7763</v>
      </c>
      <c r="F24" s="26">
        <v>16.018405794110972</v>
      </c>
      <c r="G24" s="24">
        <v>54816</v>
      </c>
      <c r="H24" s="25">
        <v>61593</v>
      </c>
      <c r="I24" s="24">
        <v>6777</v>
      </c>
      <c r="J24" s="28">
        <v>12.363178633975481</v>
      </c>
    </row>
    <row r="25" spans="1:10" ht="15" customHeight="1" x14ac:dyDescent="0.2">
      <c r="A25" s="22"/>
      <c r="B25" s="23" t="s">
        <v>13</v>
      </c>
      <c r="C25" s="24">
        <v>45438</v>
      </c>
      <c r="D25" s="25">
        <v>55494</v>
      </c>
      <c r="E25" s="24">
        <v>10056</v>
      </c>
      <c r="F25" s="26">
        <v>22.131255777102865</v>
      </c>
      <c r="G25" s="27">
        <v>51742</v>
      </c>
      <c r="H25" s="25">
        <v>61671</v>
      </c>
      <c r="I25" s="24">
        <v>9929</v>
      </c>
      <c r="J25" s="28">
        <v>19.189439913416567</v>
      </c>
    </row>
    <row r="26" spans="1:10" ht="15" customHeight="1" x14ac:dyDescent="0.2">
      <c r="A26" s="22"/>
      <c r="B26" s="23" t="s">
        <v>14</v>
      </c>
      <c r="C26" s="24">
        <v>47277</v>
      </c>
      <c r="D26" s="25">
        <v>54107</v>
      </c>
      <c r="E26" s="24">
        <v>6830</v>
      </c>
      <c r="F26" s="26">
        <v>14.446771157222329</v>
      </c>
      <c r="G26" s="27">
        <v>53413</v>
      </c>
      <c r="H26" s="25">
        <v>59010</v>
      </c>
      <c r="I26" s="24">
        <v>5597</v>
      </c>
      <c r="J26" s="28">
        <v>10.478722408402447</v>
      </c>
    </row>
    <row r="27" spans="1:10" ht="15" customHeight="1" x14ac:dyDescent="0.2">
      <c r="A27" s="22"/>
      <c r="B27" s="23" t="s">
        <v>15</v>
      </c>
      <c r="C27" s="24">
        <v>56543</v>
      </c>
      <c r="D27" s="25">
        <v>64671</v>
      </c>
      <c r="E27" s="24">
        <v>8128</v>
      </c>
      <c r="F27" s="26">
        <v>14.374900518189705</v>
      </c>
      <c r="G27" s="27">
        <v>63677</v>
      </c>
      <c r="H27" s="25">
        <v>72723</v>
      </c>
      <c r="I27" s="24">
        <v>9046</v>
      </c>
      <c r="J27" s="28">
        <v>14.206071265920201</v>
      </c>
    </row>
    <row r="28" spans="1:10" ht="15" customHeight="1" x14ac:dyDescent="0.2">
      <c r="A28" s="22"/>
      <c r="B28" s="23" t="s">
        <v>16</v>
      </c>
      <c r="C28" s="24">
        <v>46805</v>
      </c>
      <c r="D28" s="25">
        <v>59955</v>
      </c>
      <c r="E28" s="24">
        <f t="shared" ref="E28" si="0">D28-C28</f>
        <v>13150</v>
      </c>
      <c r="F28" s="26">
        <f t="shared" ref="F28" si="1">D28/C28*100-100</f>
        <v>28.095288964854177</v>
      </c>
      <c r="G28" s="27">
        <v>52484</v>
      </c>
      <c r="H28" s="25">
        <v>67070</v>
      </c>
      <c r="I28" s="24">
        <f t="shared" ref="I28" si="2">H28-G28</f>
        <v>14586</v>
      </c>
      <c r="J28" s="28">
        <f t="shared" ref="J28" si="3">H28/G28*100-100</f>
        <v>27.791326880573138</v>
      </c>
    </row>
    <row r="29" spans="1:10" ht="15" customHeight="1" x14ac:dyDescent="0.2">
      <c r="A29" s="22"/>
      <c r="B29" s="23" t="s">
        <v>17</v>
      </c>
      <c r="C29" s="24">
        <v>52369</v>
      </c>
      <c r="D29" s="25"/>
      <c r="E29" s="24"/>
      <c r="F29" s="26"/>
      <c r="G29" s="27">
        <v>59134</v>
      </c>
      <c r="H29" s="25"/>
      <c r="I29" s="24"/>
      <c r="J29" s="28"/>
    </row>
    <row r="30" spans="1:10" ht="15" customHeight="1" x14ac:dyDescent="0.2">
      <c r="A30" s="22"/>
      <c r="B30" s="23" t="s">
        <v>18</v>
      </c>
      <c r="C30" s="24">
        <v>39159</v>
      </c>
      <c r="D30" s="25"/>
      <c r="E30" s="24"/>
      <c r="F30" s="26"/>
      <c r="G30" s="27">
        <v>43613</v>
      </c>
      <c r="H30" s="25"/>
      <c r="I30" s="24"/>
      <c r="J30" s="28"/>
    </row>
    <row r="31" spans="1:10" ht="15" customHeight="1" x14ac:dyDescent="0.2">
      <c r="A31" s="22"/>
      <c r="B31" s="23" t="s">
        <v>19</v>
      </c>
      <c r="C31" s="24">
        <v>26040</v>
      </c>
      <c r="D31" s="25"/>
      <c r="E31" s="24"/>
      <c r="F31" s="26"/>
      <c r="G31" s="27">
        <v>28617</v>
      </c>
      <c r="H31" s="25"/>
      <c r="I31" s="24"/>
      <c r="J31" s="28"/>
    </row>
    <row r="32" spans="1:10" ht="15" customHeight="1" x14ac:dyDescent="0.2">
      <c r="A32" s="41"/>
      <c r="B32" s="42" t="s">
        <v>20</v>
      </c>
      <c r="C32" s="43">
        <v>459391</v>
      </c>
      <c r="D32" s="44"/>
      <c r="E32" s="43"/>
      <c r="F32" s="45"/>
      <c r="G32" s="43">
        <v>518881</v>
      </c>
      <c r="H32" s="44"/>
      <c r="I32" s="43"/>
      <c r="J32" s="46"/>
    </row>
    <row r="33" spans="1:3" ht="5.0999999999999996" customHeight="1" x14ac:dyDescent="0.2">
      <c r="C33" s="47"/>
    </row>
    <row r="34" spans="1:3" x14ac:dyDescent="0.2">
      <c r="A34" s="48" t="s">
        <v>22</v>
      </c>
      <c r="C34" s="47"/>
    </row>
    <row r="35" spans="1:3" x14ac:dyDescent="0.2">
      <c r="A35" s="49"/>
      <c r="C35" s="47"/>
    </row>
    <row r="36" spans="1:3" x14ac:dyDescent="0.2">
      <c r="C36" s="50"/>
    </row>
  </sheetData>
  <mergeCells count="3">
    <mergeCell ref="A1:J1"/>
    <mergeCell ref="C3:D3"/>
    <mergeCell ref="G3:H3"/>
  </mergeCells>
  <printOptions horizontalCentered="1"/>
  <pageMargins left="0.70866141732283472" right="0.70866141732283472" top="0.70866141732283472" bottom="1.023622047244094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7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2025-10-13T11:51:42Z</dcterms:created>
  <dcterms:modified xsi:type="dcterms:W3CDTF">2025-10-13T11:51:59Z</dcterms:modified>
</cp:coreProperties>
</file>