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Finance/Social Security Benefits (Shaun)/"/>
    </mc:Choice>
  </mc:AlternateContent>
  <xr:revisionPtr revIDLastSave="0" documentId="8_{694E8784-D734-43FE-AC6B-C52A9CF4DE09}" xr6:coauthVersionLast="47" xr6:coauthVersionMax="47" xr10:uidLastSave="{00000000-0000-0000-0000-000000000000}"/>
  <bookViews>
    <workbookView xWindow="-120" yWindow="-120" windowWidth="20730" windowHeight="11040" xr2:uid="{66EF4CB4-7C76-4D5E-BCCC-42A6238AD07C}"/>
  </bookViews>
  <sheets>
    <sheet name="Table 1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_xlnm.Extract">#REF!</definedName>
    <definedName name="pag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9" i="1" l="1"/>
  <c r="F9" i="1" s="1"/>
  <c r="D9" i="1"/>
  <c r="C9" i="1"/>
  <c r="B9" i="1"/>
  <c r="F8" i="1"/>
  <c r="E8" i="1"/>
  <c r="E7" i="1"/>
  <c r="F7" i="1" s="1"/>
</calcChain>
</file>

<file path=xl/sharedStrings.xml><?xml version="1.0" encoding="utf-8"?>
<sst xmlns="http://schemas.openxmlformats.org/spreadsheetml/2006/main" count="12" uniqueCount="12">
  <si>
    <t>Table 1.  Social Security Benefits Expenditure by period and description</t>
  </si>
  <si>
    <t>Description</t>
  </si>
  <si>
    <t>Jan-Sep 
2024</t>
  </si>
  <si>
    <t>Jan-Sep 
2025</t>
  </si>
  <si>
    <t>Jan-Sep 
2026</t>
  </si>
  <si>
    <t>Jan-Sep 2026 / Jan-Sep 2025</t>
  </si>
  <si>
    <t>Change</t>
  </si>
  <si>
    <t>% change</t>
  </si>
  <si>
    <t>€ 000</t>
  </si>
  <si>
    <t xml:space="preserve">Contributory Benefits </t>
  </si>
  <si>
    <t>Non-Contributory Benefits</t>
  </si>
  <si>
    <t>Total Social Security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</si>
</sst>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1" xfId="1" applyFont="1" applyBorder="1"/>
    <xf numFmtId="0" fontId="2" fillId="0" borderId="0" xfId="1" applyFont="1"/>
    <xf numFmtId="0" fontId="3" fillId="0" borderId="0" xfId="1" applyFont="1"/>
    <xf numFmtId="0" fontId="2" fillId="0" borderId="2" xfId="1" applyFont="1" applyBorder="1" applyAlignment="1">
      <alignment horizontal="left" vertical="center" wrapText="1" inden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1" fillId="0" borderId="6" xfId="1" applyBorder="1" applyAlignment="1">
      <alignment horizontal="left" vertical="center" wrapText="1" indent="1"/>
    </xf>
    <xf numFmtId="49" fontId="2" fillId="0" borderId="7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 wrapText="1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 wrapText="1"/>
    </xf>
    <xf numFmtId="49" fontId="2" fillId="0" borderId="10" xfId="1" applyNumberFormat="1" applyFont="1" applyBorder="1" applyAlignment="1">
      <alignment horizontal="center" vertical="center" wrapText="1"/>
    </xf>
    <xf numFmtId="0" fontId="1" fillId="0" borderId="11" xfId="1" applyBorder="1" applyAlignment="1">
      <alignment horizontal="left" vertical="center" wrapText="1" indent="1"/>
    </xf>
    <xf numFmtId="49" fontId="3" fillId="0" borderId="4" xfId="1" quotePrefix="1" applyNumberFormat="1" applyFont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9" fontId="1" fillId="0" borderId="13" xfId="1" applyNumberFormat="1" applyBorder="1" applyAlignment="1">
      <alignment horizontal="center" vertical="center" wrapText="1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indent="1"/>
    </xf>
    <xf numFmtId="3" fontId="3" fillId="0" borderId="0" xfId="1" applyNumberFormat="1" applyFont="1" applyAlignment="1">
      <alignment horizontal="right" vertical="center" indent="2"/>
    </xf>
    <xf numFmtId="3" fontId="3" fillId="0" borderId="14" xfId="1" applyNumberFormat="1" applyFont="1" applyBorder="1" applyAlignment="1">
      <alignment horizontal="right" vertical="center" indent="2"/>
    </xf>
    <xf numFmtId="164" fontId="3" fillId="0" borderId="14" xfId="1" applyNumberFormat="1" applyFont="1" applyBorder="1" applyAlignment="1">
      <alignment horizontal="right" vertical="center" indent="2"/>
    </xf>
    <xf numFmtId="165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horizontal="right" vertical="center" indent="2"/>
    </xf>
    <xf numFmtId="0" fontId="2" fillId="0" borderId="1" xfId="1" applyFont="1" applyBorder="1" applyAlignment="1">
      <alignment horizontal="left" vertical="center" indent="1"/>
    </xf>
    <xf numFmtId="3" fontId="2" fillId="0" borderId="1" xfId="1" applyNumberFormat="1" applyFont="1" applyBorder="1" applyAlignment="1">
      <alignment horizontal="right" vertical="center" indent="2"/>
    </xf>
    <xf numFmtId="164" fontId="2" fillId="0" borderId="1" xfId="1" applyNumberFormat="1" applyFont="1" applyBorder="1" applyAlignment="1">
      <alignment horizontal="right" vertical="center" indent="2"/>
    </xf>
    <xf numFmtId="0" fontId="2" fillId="0" borderId="0" xfId="1" applyFont="1" applyAlignment="1">
      <alignment horizontal="left" vertical="center" indent="1"/>
    </xf>
    <xf numFmtId="3" fontId="2" fillId="0" borderId="0" xfId="1" applyNumberFormat="1" applyFont="1" applyAlignment="1">
      <alignment horizontal="right" vertical="center" indent="2"/>
    </xf>
    <xf numFmtId="164" fontId="2" fillId="0" borderId="0" xfId="1" applyNumberFormat="1" applyFont="1" applyAlignment="1">
      <alignment horizontal="right" vertical="center" indent="2"/>
    </xf>
    <xf numFmtId="0" fontId="2" fillId="0" borderId="0" xfId="1" applyFont="1" applyAlignment="1">
      <alignment vertical="center"/>
    </xf>
    <xf numFmtId="3" fontId="3" fillId="0" borderId="0" xfId="1" applyNumberFormat="1" applyFont="1"/>
  </cellXfs>
  <cellStyles count="2">
    <cellStyle name="Normal" xfId="0" builtinId="0"/>
    <cellStyle name="Normal 2 2" xfId="1" xr:uid="{4A856E92-7A11-41C7-9DD4-B6D29A9031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Finance/Social%20Security%20Benefits%20(Shaun)/NR%20192%202026.xlsx" TargetMode="External"/><Relationship Id="rId2" Type="http://schemas.microsoft.com/office/2019/04/relationships/externalLinkLongPath" Target="NR%20192%202026.xlsx?40175761" TargetMode="External"/><Relationship Id="rId1" Type="http://schemas.openxmlformats.org/officeDocument/2006/relationships/externalLinkPath" Target="file:///\\40175761\NR%2019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 "/>
      <sheetName val="salient points "/>
      <sheetName val="Punti ewlenin (MT)"/>
      <sheetName val="COMMENTARY"/>
      <sheetName val="Kummentarju (MT)"/>
      <sheetName val="Table 1"/>
      <sheetName val="Table 2 "/>
      <sheetName val="Table 3"/>
      <sheetName val="Table 4"/>
      <sheetName val="Table 5"/>
      <sheetName val="Method. notes"/>
      <sheetName val="Charts "/>
      <sheetName val="Bonus Calculation"/>
      <sheetName val="Charts data"/>
      <sheetName val="Benefits Class. for Chart 2"/>
      <sheetName val="IWB - UB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1E409-A75A-406F-8EA3-4DB2FF208D88}">
  <dimension ref="A1:I13"/>
  <sheetViews>
    <sheetView tabSelected="1" zoomScaleNormal="100" workbookViewId="0">
      <selection activeCell="L7" sqref="L7"/>
    </sheetView>
  </sheetViews>
  <sheetFormatPr defaultColWidth="8.85546875" defaultRowHeight="12" x14ac:dyDescent="0.2"/>
  <cols>
    <col min="1" max="1" width="27.5703125" style="5" customWidth="1"/>
    <col min="2" max="6" width="12.7109375" style="5" customWidth="1"/>
    <col min="7" max="16384" width="8.85546875" style="5"/>
  </cols>
  <sheetData>
    <row r="1" spans="1:9" s="2" customFormat="1" ht="24.6" customHeight="1" x14ac:dyDescent="0.25">
      <c r="A1" s="1" t="s">
        <v>0</v>
      </c>
      <c r="B1" s="1"/>
      <c r="C1" s="1"/>
      <c r="D1" s="1"/>
      <c r="E1" s="1"/>
      <c r="F1" s="1"/>
    </row>
    <row r="2" spans="1:9" x14ac:dyDescent="0.2">
      <c r="A2" s="3"/>
      <c r="B2" s="3"/>
      <c r="C2" s="3"/>
      <c r="D2" s="3"/>
      <c r="E2" s="3"/>
      <c r="F2" s="3"/>
      <c r="G2" s="4"/>
    </row>
    <row r="3" spans="1:9" s="2" customFormat="1" ht="41.1" customHeight="1" x14ac:dyDescent="0.2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9"/>
    </row>
    <row r="4" spans="1:9" s="2" customFormat="1" ht="28.15" customHeight="1" x14ac:dyDescent="0.25">
      <c r="A4" s="10"/>
      <c r="B4" s="11"/>
      <c r="C4" s="11"/>
      <c r="D4" s="11"/>
      <c r="E4" s="7" t="s">
        <v>6</v>
      </c>
      <c r="F4" s="12" t="s">
        <v>7</v>
      </c>
    </row>
    <row r="5" spans="1:9" s="2" customFormat="1" ht="28.15" customHeight="1" x14ac:dyDescent="0.25">
      <c r="A5" s="10"/>
      <c r="B5" s="13"/>
      <c r="C5" s="13"/>
      <c r="D5" s="13"/>
      <c r="E5" s="14"/>
      <c r="F5" s="15"/>
    </row>
    <row r="6" spans="1:9" s="2" customFormat="1" ht="28.15" customHeight="1" x14ac:dyDescent="0.25">
      <c r="A6" s="16"/>
      <c r="B6" s="17" t="s">
        <v>8</v>
      </c>
      <c r="C6" s="18"/>
      <c r="D6" s="18"/>
      <c r="E6" s="19"/>
      <c r="F6" s="20"/>
      <c r="I6" s="21"/>
    </row>
    <row r="7" spans="1:9" s="2" customFormat="1" ht="28.15" customHeight="1" x14ac:dyDescent="0.25">
      <c r="A7" s="22" t="s">
        <v>9</v>
      </c>
      <c r="B7" s="23">
        <v>872826.07623999985</v>
      </c>
      <c r="C7" s="23">
        <v>951569.81394000002</v>
      </c>
      <c r="D7" s="24">
        <v>1042365.43053</v>
      </c>
      <c r="E7" s="24">
        <f>D7-C7</f>
        <v>90795.616589999991</v>
      </c>
      <c r="F7" s="25">
        <f>E7/C7*100</f>
        <v>9.5416663349227449</v>
      </c>
      <c r="G7" s="26"/>
      <c r="I7" s="27"/>
    </row>
    <row r="8" spans="1:9" s="2" customFormat="1" ht="28.15" customHeight="1" x14ac:dyDescent="0.25">
      <c r="A8" s="22" t="s">
        <v>10</v>
      </c>
      <c r="B8" s="23">
        <v>229007.07460999998</v>
      </c>
      <c r="C8" s="23">
        <v>256656.47964000001</v>
      </c>
      <c r="D8" s="23">
        <v>286829.88465999998</v>
      </c>
      <c r="E8" s="23">
        <f>D8-C8</f>
        <v>30173.405019999977</v>
      </c>
      <c r="F8" s="28">
        <f>E8/C8*100</f>
        <v>11.756338691437985</v>
      </c>
      <c r="G8" s="26"/>
      <c r="I8" s="27"/>
    </row>
    <row r="9" spans="1:9" s="2" customFormat="1" ht="28.15" customHeight="1" x14ac:dyDescent="0.25">
      <c r="A9" s="29" t="s">
        <v>11</v>
      </c>
      <c r="B9" s="30">
        <f>SUM(B7:B8)</f>
        <v>1101833.1508499999</v>
      </c>
      <c r="C9" s="30">
        <f>SUM(C7:C8)</f>
        <v>1208226.2935800001</v>
      </c>
      <c r="D9" s="30">
        <f>SUM(D7:D8)</f>
        <v>1329195.31519</v>
      </c>
      <c r="E9" s="30">
        <f>SUM(E7:E8)</f>
        <v>120969.02160999997</v>
      </c>
      <c r="F9" s="31">
        <f>E9/C9*100</f>
        <v>10.012116294172527</v>
      </c>
      <c r="G9" s="26"/>
      <c r="I9" s="27"/>
    </row>
    <row r="10" spans="1:9" s="2" customFormat="1" ht="18.75" customHeight="1" x14ac:dyDescent="0.25">
      <c r="A10" s="32"/>
      <c r="B10" s="33"/>
      <c r="C10" s="33"/>
      <c r="D10" s="33"/>
      <c r="E10" s="33"/>
      <c r="F10" s="34"/>
      <c r="G10" s="26"/>
    </row>
    <row r="11" spans="1:9" ht="18.75" customHeight="1" x14ac:dyDescent="0.2">
      <c r="A11" s="35"/>
      <c r="B11" s="35"/>
      <c r="C11" s="35"/>
      <c r="D11" s="35"/>
      <c r="E11" s="36"/>
      <c r="F11" s="36"/>
    </row>
    <row r="12" spans="1:9" x14ac:dyDescent="0.2">
      <c r="B12" s="36"/>
      <c r="C12" s="36"/>
      <c r="D12" s="36"/>
    </row>
    <row r="13" spans="1:9" x14ac:dyDescent="0.2">
      <c r="B13" s="36"/>
      <c r="C13" s="36"/>
      <c r="D13" s="36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rintOptions horizontalCentered="1"/>
  <pageMargins left="0.70866141732283472" right="0.70866141732283472" top="0.70866141732283472" bottom="1.0236220472440944" header="0.31496062992125984" footer="0.27559055118110237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2026-10-19T10:52:14Z</dcterms:created>
  <dcterms:modified xsi:type="dcterms:W3CDTF">2026-10-19T10:52:41Z</dcterms:modified>
</cp:coreProperties>
</file>