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govmt-my.sharepoint.com/personal/sharon_migliore_gov_mt/Documents/SHARON/NEWS RELEASES/News Releases 2025/Themes_2025/Trade/International Trade in Goods_Sep 2025/"/>
    </mc:Choice>
  </mc:AlternateContent>
  <xr:revisionPtr revIDLastSave="0" documentId="8_{7DD285B6-48C4-4EAF-A94D-950C78F9D78E}" xr6:coauthVersionLast="47" xr6:coauthVersionMax="47" xr10:uidLastSave="{00000000-0000-0000-0000-000000000000}"/>
  <bookViews>
    <workbookView xWindow="-120" yWindow="-120" windowWidth="20730" windowHeight="11040" xr2:uid="{E031EF1E-C2D3-4212-8EE7-BE210AA3815B}"/>
  </bookViews>
  <sheets>
    <sheet name="Table 1" sheetId="1" r:id="rId1"/>
  </sheets>
  <externalReferences>
    <externalReference r:id="rId2"/>
    <externalReference r:id="rId3"/>
  </externalReferences>
  <definedNames>
    <definedName name="a">[1]LABOUR!#REF!</definedName>
    <definedName name="aaaaaaa" localSheetId="0">#REF!</definedName>
    <definedName name="aaaaaaa">#REF!</definedName>
    <definedName name="aaaaaaaaaaa">[1]LABOUR!#REF!</definedName>
    <definedName name="aaaaaaaaaaaa">[1]LABOUR!#REF!</definedName>
    <definedName name="aaaaaaaaaaaaaaaaaaa">[1]LABOUR!#REF!</definedName>
    <definedName name="aaaaaaaaaaaaaaaaaaaaaaaa">[1]LABOUR!#REF!</definedName>
    <definedName name="asd">[1]LABOUR!#REF!</definedName>
    <definedName name="asde">[1]LABOUR!#REF!</definedName>
    <definedName name="b">[1]LABOUR!#REF!</definedName>
    <definedName name="Chapters" localSheetId="0">#REF!</definedName>
    <definedName name="Chapters">#REF!</definedName>
    <definedName name="_xlnm.Criteria" localSheetId="0">[1]LABOUR!#REF!</definedName>
    <definedName name="_xlnm.Criteria">[1]LABOUR!#REF!</definedName>
    <definedName name="_xlnm.Database" localSheetId="0">[1]LABOUR!#REF!</definedName>
    <definedName name="_xlnm.Database">[1]LABOUR!#REF!</definedName>
    <definedName name="ddddd" localSheetId="0">#REF!</definedName>
    <definedName name="ddddd">#REF!</definedName>
    <definedName name="dddddddd">[1]LABOUR!#REF!</definedName>
    <definedName name="er">[1]LABOUR!#REF!</definedName>
    <definedName name="errrr" localSheetId="0">#REF!</definedName>
    <definedName name="errrr">#REF!</definedName>
    <definedName name="_xlnm.Extract" localSheetId="0">#REF!</definedName>
    <definedName name="_xlnm.Extract">#REF!</definedName>
    <definedName name="internationaltrade" localSheetId="0">#REF!</definedName>
    <definedName name="internationaltrade">#REF!</definedName>
    <definedName name="Manuel">[1]LABOUR!#REF!</definedName>
    <definedName name="pages" localSheetId="0">[1]LABOUR!#REF!</definedName>
    <definedName name="pages">[1]LABOUR!#REF!</definedName>
    <definedName name="qqq">[1]LABOUR!#REF!</definedName>
    <definedName name="qqqq">[1]LABOUR!#REF!</definedName>
    <definedName name="qwe">[1]LABOUR!#REF!</definedName>
    <definedName name="qwer">[1]LABOUR!#REF!</definedName>
    <definedName name="rrrrrrrrrrrrrrrr">[1]LABOUR!#REF!</definedName>
    <definedName name="samerrr" localSheetId="0">#REF!</definedName>
    <definedName name="samerrr">#REF!</definedName>
    <definedName name="SamExtract" localSheetId="0">#REF!</definedName>
    <definedName name="SamExtract">#REF!</definedName>
    <definedName name="SamInternationaTrade" localSheetId="0">#REF!</definedName>
    <definedName name="SamInternationaTrade">#REF!</definedName>
    <definedName name="samy">[1]LABOUR!#REF!</definedName>
    <definedName name="sdf" localSheetId="0">#REF!</definedName>
    <definedName name="sdf">#REF!</definedName>
    <definedName name="tttttttttttttttt">[1]LABOUR!#REF!</definedName>
    <definedName name="ww">[1]LABOUR!#REF!</definedName>
    <definedName name="wwwwwwwwwwwww">[1]LABOUR!#REF!</definedName>
    <definedName name="yyyyyyyyyyyyyyyyyy">[1]LABOUR!#REF!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1" l="1"/>
  <c r="K10" i="1" s="1"/>
  <c r="I10" i="1"/>
  <c r="G10" i="1"/>
  <c r="H10" i="1" s="1"/>
  <c r="F10" i="1"/>
  <c r="D10" i="1"/>
  <c r="E10" i="1" s="1"/>
  <c r="C10" i="1"/>
  <c r="K9" i="1"/>
  <c r="J9" i="1"/>
  <c r="I9" i="1"/>
  <c r="G9" i="1"/>
  <c r="H9" i="1" s="1"/>
  <c r="F9" i="1"/>
  <c r="D9" i="1"/>
  <c r="E9" i="1" s="1"/>
  <c r="C9" i="1"/>
  <c r="K8" i="1"/>
  <c r="H8" i="1"/>
  <c r="E8" i="1"/>
  <c r="K7" i="1"/>
  <c r="H7" i="1"/>
  <c r="E7" i="1"/>
  <c r="K6" i="1"/>
  <c r="H6" i="1"/>
  <c r="E6" i="1"/>
  <c r="K5" i="1"/>
  <c r="H5" i="1"/>
  <c r="E5" i="1"/>
</calcChain>
</file>

<file path=xl/sharedStrings.xml><?xml version="1.0" encoding="utf-8"?>
<sst xmlns="http://schemas.openxmlformats.org/spreadsheetml/2006/main" count="24" uniqueCount="19">
  <si>
    <t>Table 1.  Trade in Goods by period and trade flow</t>
  </si>
  <si>
    <t xml:space="preserve">  € million</t>
  </si>
  <si>
    <t>Trade flow</t>
  </si>
  <si>
    <r>
      <t>2023</t>
    </r>
    <r>
      <rPr>
        <b/>
        <vertAlign val="superscript"/>
        <sz val="9"/>
        <rFont val="Arial"/>
        <family val="2"/>
      </rPr>
      <t>p</t>
    </r>
  </si>
  <si>
    <r>
      <t>2024</t>
    </r>
    <r>
      <rPr>
        <b/>
        <vertAlign val="superscript"/>
        <sz val="9"/>
        <rFont val="Arial"/>
        <family val="2"/>
      </rPr>
      <t>p</t>
    </r>
  </si>
  <si>
    <r>
      <t>percentage
change</t>
    </r>
    <r>
      <rPr>
        <b/>
        <vertAlign val="superscript"/>
        <sz val="9"/>
        <rFont val="Arial"/>
        <family val="2"/>
      </rPr>
      <t>1</t>
    </r>
  </si>
  <si>
    <t>September</t>
  </si>
  <si>
    <t xml:space="preserve"> January-September</t>
  </si>
  <si>
    <r>
      <t>2025</t>
    </r>
    <r>
      <rPr>
        <b/>
        <vertAlign val="superscript"/>
        <sz val="9"/>
        <rFont val="Arial"/>
        <family val="2"/>
      </rPr>
      <t>p</t>
    </r>
  </si>
  <si>
    <t>Imports</t>
  </si>
  <si>
    <r>
      <t>Imports excluding specific chapters</t>
    </r>
    <r>
      <rPr>
        <vertAlign val="superscript"/>
        <sz val="9"/>
        <rFont val="Arial"/>
        <family val="2"/>
      </rPr>
      <t>2</t>
    </r>
  </si>
  <si>
    <t>Exports</t>
  </si>
  <si>
    <r>
      <t>Exports excluding specific chapters</t>
    </r>
    <r>
      <rPr>
        <vertAlign val="superscript"/>
        <sz val="9"/>
        <rFont val="Arial"/>
        <family val="2"/>
      </rPr>
      <t>2</t>
    </r>
  </si>
  <si>
    <t>Balance of Trade</t>
  </si>
  <si>
    <r>
      <t xml:space="preserve">  Balance of Trade excluding specific chapters</t>
    </r>
    <r>
      <rPr>
        <vertAlign val="superscript"/>
        <sz val="9"/>
        <rFont val="Arial"/>
        <family val="2"/>
      </rPr>
      <t>2</t>
    </r>
  </si>
  <si>
    <r>
      <t xml:space="preserve">p  </t>
    </r>
    <r>
      <rPr>
        <sz val="8"/>
        <rFont val="Arial"/>
        <family val="2"/>
      </rPr>
      <t>Provisional</t>
    </r>
  </si>
  <si>
    <r>
      <t xml:space="preserve">1 </t>
    </r>
    <r>
      <rPr>
        <sz val="8"/>
        <rFont val="Arial"/>
        <family val="2"/>
      </rPr>
      <t>For calculation of Balance of Trade percentage change refer to methodological note 12.</t>
    </r>
  </si>
  <si>
    <r>
      <t xml:space="preserve">2  </t>
    </r>
    <r>
      <rPr>
        <sz val="8"/>
        <rFont val="Arial"/>
        <family val="2"/>
      </rPr>
      <t>Data excluding chapters 27, 88 and 89. Refer to methodological note 8.</t>
    </r>
  </si>
  <si>
    <t>Note: Totals may not add up due to rounding.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</si>
</sst>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____"/>
    <numFmt numFmtId="166" formatCode="#,##0.0000000"/>
  </numFmts>
  <fonts count="12" x14ac:knownFonts="1">
    <font>
      <sz val="10"/>
      <name val="MS Sans Serif"/>
    </font>
    <font>
      <sz val="10"/>
      <name val="MS Sans Serif"/>
      <family val="2"/>
    </font>
    <font>
      <b/>
      <sz val="9"/>
      <name val="Arial"/>
      <family val="2"/>
    </font>
    <font>
      <sz val="9"/>
      <name val="Arial"/>
      <family val="2"/>
    </font>
    <font>
      <sz val="8"/>
      <name val="Arial"/>
      <family val="2"/>
    </font>
    <font>
      <b/>
      <vertAlign val="superscript"/>
      <sz val="9"/>
      <name val="Arial"/>
      <family val="2"/>
    </font>
    <font>
      <vertAlign val="superscript"/>
      <sz val="9"/>
      <name val="Arial"/>
      <family val="2"/>
    </font>
    <font>
      <i/>
      <sz val="9"/>
      <name val="Arial"/>
      <family val="2"/>
    </font>
    <font>
      <sz val="10"/>
      <name val="Arial"/>
      <family val="2"/>
    </font>
    <font>
      <vertAlign val="superscript"/>
      <sz val="8"/>
      <name val="Arial"/>
      <family val="2"/>
    </font>
    <font>
      <sz val="8"/>
      <name val="MS Sans Serif"/>
      <family val="2"/>
    </font>
    <font>
      <sz val="9"/>
      <name val="MS Sans Serif"/>
      <family val="2"/>
    </font>
  </fonts>
  <fills count="2">
    <fill>
      <patternFill patternType="none"/>
    </fill>
    <fill>
      <patternFill patternType="gray125"/>
    </fill>
  </fills>
  <borders count="9">
    <border>
      <left/>
      <right/>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s>
  <cellStyleXfs count="4">
    <xf numFmtId="0" fontId="0" fillId="0" borderId="0"/>
    <xf numFmtId="0" fontId="1" fillId="0" borderId="0"/>
    <xf numFmtId="0" fontId="1" fillId="0" borderId="0"/>
    <xf numFmtId="0" fontId="8" fillId="0" borderId="0"/>
  </cellStyleXfs>
  <cellXfs count="50">
    <xf numFmtId="0" fontId="0" fillId="0" borderId="0" xfId="0"/>
    <xf numFmtId="0" fontId="2" fillId="0" borderId="0" xfId="1" applyFont="1" applyAlignment="1">
      <alignment horizontal="center"/>
    </xf>
    <xf numFmtId="0" fontId="0" fillId="0" borderId="0" xfId="0" applyAlignment="1">
      <alignment horizontal="center"/>
    </xf>
    <xf numFmtId="0" fontId="3" fillId="0" borderId="0" xfId="1" applyFont="1"/>
    <xf numFmtId="0" fontId="4" fillId="0" borderId="0" xfId="1" applyFont="1" applyAlignment="1">
      <alignment horizontal="right"/>
    </xf>
    <xf numFmtId="0" fontId="2" fillId="0" borderId="1" xfId="1" applyFont="1" applyBorder="1" applyAlignment="1">
      <alignment horizontal="left" vertical="center" indent="1"/>
    </xf>
    <xf numFmtId="0" fontId="2" fillId="0" borderId="2" xfId="1" applyFont="1" applyBorder="1" applyAlignment="1">
      <alignment horizontal="right" vertical="center" indent="2"/>
    </xf>
    <xf numFmtId="0" fontId="2" fillId="0" borderId="1" xfId="1" applyFont="1" applyBorder="1" applyAlignment="1">
      <alignment horizontal="right" vertical="center" indent="2"/>
    </xf>
    <xf numFmtId="0" fontId="2" fillId="0" borderId="1" xfId="1" applyFont="1" applyBorder="1" applyAlignment="1">
      <alignment horizontal="center" vertical="center" wrapText="1"/>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0" xfId="1" applyFont="1" applyAlignment="1">
      <alignment vertical="center"/>
    </xf>
    <xf numFmtId="0" fontId="2" fillId="0" borderId="5" xfId="1" applyFont="1" applyBorder="1" applyAlignment="1">
      <alignment horizontal="left" vertical="center" indent="1"/>
    </xf>
    <xf numFmtId="0" fontId="0" fillId="0" borderId="6" xfId="0" applyBorder="1" applyAlignment="1">
      <alignment horizontal="right" vertical="center" indent="2"/>
    </xf>
    <xf numFmtId="0" fontId="0" fillId="0" borderId="5" xfId="0" applyBorder="1" applyAlignment="1">
      <alignment horizontal="right" vertical="center" indent="2"/>
    </xf>
    <xf numFmtId="0" fontId="0" fillId="0" borderId="5" xfId="0" applyBorder="1" applyAlignment="1">
      <alignment horizontal="center" vertical="center"/>
    </xf>
    <xf numFmtId="0" fontId="2" fillId="0" borderId="6" xfId="1" applyFont="1" applyBorder="1" applyAlignment="1">
      <alignment horizontal="right" vertical="center" indent="2"/>
    </xf>
    <xf numFmtId="0" fontId="2" fillId="0" borderId="5" xfId="1" applyFont="1" applyBorder="1" applyAlignment="1">
      <alignment horizontal="right" vertical="center" indent="2"/>
    </xf>
    <xf numFmtId="0" fontId="2" fillId="0" borderId="5" xfId="1" applyFont="1" applyBorder="1" applyAlignment="1">
      <alignment horizontal="center" vertical="center" wrapText="1"/>
    </xf>
    <xf numFmtId="0" fontId="2" fillId="0" borderId="1" xfId="1" applyFont="1" applyBorder="1" applyAlignment="1">
      <alignment horizontal="left" vertical="center" indent="1"/>
    </xf>
    <xf numFmtId="164" fontId="2" fillId="0" borderId="2" xfId="1" applyNumberFormat="1" applyFont="1" applyBorder="1" applyAlignment="1">
      <alignment horizontal="right" vertical="center" indent="2"/>
    </xf>
    <xf numFmtId="164" fontId="2" fillId="0" borderId="1" xfId="1" applyNumberFormat="1" applyFont="1" applyBorder="1" applyAlignment="1">
      <alignment horizontal="right" vertical="center" indent="2"/>
    </xf>
    <xf numFmtId="164" fontId="2" fillId="0" borderId="0" xfId="1" applyNumberFormat="1" applyFont="1" applyAlignment="1">
      <alignment vertical="center"/>
    </xf>
    <xf numFmtId="0" fontId="3" fillId="0" borderId="5" xfId="1" applyFont="1" applyBorder="1" applyAlignment="1">
      <alignment horizontal="left" vertical="center" indent="2"/>
    </xf>
    <xf numFmtId="0" fontId="3" fillId="0" borderId="7" xfId="1" applyFont="1" applyBorder="1" applyAlignment="1">
      <alignment horizontal="left" vertical="center" indent="2"/>
    </xf>
    <xf numFmtId="164" fontId="3" fillId="0" borderId="6" xfId="1" applyNumberFormat="1" applyFont="1" applyBorder="1" applyAlignment="1">
      <alignment horizontal="right" vertical="center" indent="2"/>
    </xf>
    <xf numFmtId="164" fontId="3" fillId="0" borderId="5" xfId="1" applyNumberFormat="1" applyFont="1" applyBorder="1" applyAlignment="1">
      <alignment horizontal="right" vertical="center" indent="2"/>
    </xf>
    <xf numFmtId="0" fontId="3" fillId="0" borderId="0" xfId="1" applyFont="1" applyAlignment="1">
      <alignment vertical="center"/>
    </xf>
    <xf numFmtId="0" fontId="2" fillId="0" borderId="0" xfId="1" applyFont="1" applyAlignment="1">
      <alignment horizontal="left" vertical="center" indent="1"/>
    </xf>
    <xf numFmtId="0" fontId="7" fillId="0" borderId="0" xfId="1" applyFont="1" applyAlignment="1">
      <alignment horizontal="left" vertical="center" indent="1"/>
    </xf>
    <xf numFmtId="164" fontId="2" fillId="0" borderId="8" xfId="1" applyNumberFormat="1" applyFont="1" applyBorder="1" applyAlignment="1">
      <alignment horizontal="right" vertical="center" indent="2"/>
    </xf>
    <xf numFmtId="164" fontId="2" fillId="0" borderId="0" xfId="1" applyNumberFormat="1" applyFont="1" applyAlignment="1">
      <alignment horizontal="right" vertical="center" indent="2"/>
    </xf>
    <xf numFmtId="0" fontId="3" fillId="0" borderId="5" xfId="1" applyFont="1" applyBorder="1" applyAlignment="1">
      <alignment horizontal="left" vertical="center" indent="1"/>
    </xf>
    <xf numFmtId="0" fontId="3" fillId="0" borderId="7" xfId="1" applyFont="1" applyBorder="1" applyAlignment="1">
      <alignment horizontal="left" vertical="center" indent="1"/>
    </xf>
    <xf numFmtId="164" fontId="3" fillId="0" borderId="0" xfId="1" applyNumberFormat="1" applyFont="1" applyAlignment="1">
      <alignment vertical="center"/>
    </xf>
    <xf numFmtId="0" fontId="4" fillId="0" borderId="0" xfId="2" applyFont="1"/>
    <xf numFmtId="0" fontId="1" fillId="0" borderId="0" xfId="2"/>
    <xf numFmtId="0" fontId="3" fillId="0" borderId="0" xfId="3" applyFont="1"/>
    <xf numFmtId="0" fontId="9" fillId="0" borderId="0" xfId="1" applyFont="1" applyAlignment="1">
      <alignment horizontal="left" vertical="top"/>
    </xf>
    <xf numFmtId="0" fontId="10" fillId="0" borderId="0" xfId="0" applyFont="1" applyAlignment="1">
      <alignment horizontal="left" vertical="top"/>
    </xf>
    <xf numFmtId="165" fontId="3" fillId="0" borderId="0" xfId="1" applyNumberFormat="1" applyFont="1" applyAlignment="1">
      <alignment vertical="top"/>
    </xf>
    <xf numFmtId="164" fontId="3" fillId="0" borderId="0" xfId="1" applyNumberFormat="1" applyFont="1" applyAlignment="1">
      <alignment vertical="top"/>
    </xf>
    <xf numFmtId="0" fontId="3" fillId="0" borderId="0" xfId="1" applyFont="1" applyAlignment="1">
      <alignment vertical="top"/>
    </xf>
    <xf numFmtId="164" fontId="11" fillId="0" borderId="0" xfId="1" applyNumberFormat="1" applyFont="1"/>
    <xf numFmtId="0" fontId="11" fillId="0" borderId="0" xfId="1" applyFont="1"/>
    <xf numFmtId="0" fontId="9" fillId="0" borderId="0" xfId="1" applyFont="1" applyAlignment="1">
      <alignment horizontal="left" vertical="top"/>
    </xf>
    <xf numFmtId="0" fontId="10" fillId="0" borderId="0" xfId="0" applyFont="1" applyAlignment="1">
      <alignment horizontal="left" vertical="top"/>
    </xf>
    <xf numFmtId="166" fontId="3" fillId="0" borderId="0" xfId="1" applyNumberFormat="1" applyFont="1" applyAlignment="1">
      <alignment vertical="top"/>
    </xf>
    <xf numFmtId="0" fontId="4" fillId="0" borderId="0" xfId="1" applyFont="1" applyAlignment="1">
      <alignment vertical="top"/>
    </xf>
    <xf numFmtId="0" fontId="11" fillId="0" borderId="0" xfId="1" applyFont="1" applyAlignment="1">
      <alignment vertical="top"/>
    </xf>
  </cellXfs>
  <cellStyles count="4">
    <cellStyle name="Normal" xfId="0" builtinId="0"/>
    <cellStyle name="Normal 2" xfId="2" xr:uid="{5790C366-71CA-4E6E-BD8E-544C6A3AF50B}"/>
    <cellStyle name="Normal_New trade table" xfId="3" xr:uid="{D499139F-A423-4286-B12F-E9F75203451A}"/>
    <cellStyle name="Normal_News2006NOVEMBER equations" xfId="1" xr:uid="{3EE5665E-7960-45BB-A21D-3C8AE8A0F47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0</xdr:colOff>
      <xdr:row>0</xdr:row>
      <xdr:rowOff>0</xdr:rowOff>
    </xdr:from>
    <xdr:to>
      <xdr:col>3</xdr:col>
      <xdr:colOff>647700</xdr:colOff>
      <xdr:row>0</xdr:row>
      <xdr:rowOff>0</xdr:rowOff>
    </xdr:to>
    <xdr:sp macro="" textlink="">
      <xdr:nvSpPr>
        <xdr:cNvPr id="2" name="Text 1">
          <a:extLst>
            <a:ext uri="{FF2B5EF4-FFF2-40B4-BE49-F238E27FC236}">
              <a16:creationId xmlns:a16="http://schemas.microsoft.com/office/drawing/2014/main" id="{6707868A-8DC3-495F-B507-0BE08EA09E99}"/>
            </a:ext>
          </a:extLst>
        </xdr:cNvPr>
        <xdr:cNvSpPr txBox="1">
          <a:spLocks noChangeArrowheads="1"/>
        </xdr:cNvSpPr>
      </xdr:nvSpPr>
      <xdr:spPr bwMode="auto">
        <a:xfrm>
          <a:off x="3448050" y="0"/>
          <a:ext cx="647700"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GB" sz="900" b="1" i="0" u="none" strike="noStrike" baseline="0">
              <a:solidFill>
                <a:srgbClr val="000000"/>
              </a:solidFill>
              <a:latin typeface="Arial"/>
              <a:cs typeface="Arial"/>
            </a:rPr>
            <a:t>No. 247/2004</a:t>
          </a:r>
        </a:p>
        <a:p>
          <a:pPr algn="l" rtl="0">
            <a:defRPr sz="1000"/>
          </a:pPr>
          <a:r>
            <a:rPr lang="en-GB" sz="900" b="1" i="0" u="none" strike="noStrike" baseline="0">
              <a:solidFill>
                <a:srgbClr val="000000"/>
              </a:solidFill>
              <a:latin typeface="Arial"/>
              <a:cs typeface="Arial"/>
            </a:rPr>
            <a:t>30 December 2004</a:t>
          </a:r>
        </a:p>
        <a:p>
          <a:pPr algn="l" rtl="0">
            <a:defRPr sz="1000"/>
          </a:pPr>
          <a:r>
            <a:rPr lang="en-GB" sz="900" b="1" i="0" u="none" strike="noStrike" baseline="0">
              <a:solidFill>
                <a:srgbClr val="000000"/>
              </a:solidFill>
              <a:latin typeface="Arial"/>
              <a:cs typeface="Arial"/>
            </a:rPr>
            <a:t>Time of Release: 11.00hrs</a:t>
          </a:r>
        </a:p>
      </xdr:txBody>
    </xdr:sp>
    <xdr:clientData/>
  </xdr:twoCellAnchor>
  <xdr:twoCellAnchor>
    <xdr:from>
      <xdr:col>3</xdr:col>
      <xdr:colOff>0</xdr:colOff>
      <xdr:row>0</xdr:row>
      <xdr:rowOff>0</xdr:rowOff>
    </xdr:from>
    <xdr:to>
      <xdr:col>3</xdr:col>
      <xdr:colOff>647700</xdr:colOff>
      <xdr:row>0</xdr:row>
      <xdr:rowOff>0</xdr:rowOff>
    </xdr:to>
    <xdr:sp macro="" textlink="">
      <xdr:nvSpPr>
        <xdr:cNvPr id="3" name="Text 1">
          <a:extLst>
            <a:ext uri="{FF2B5EF4-FFF2-40B4-BE49-F238E27FC236}">
              <a16:creationId xmlns:a16="http://schemas.microsoft.com/office/drawing/2014/main" id="{6EF5E4D6-77EC-4DC7-8E84-30D0127881C2}"/>
            </a:ext>
          </a:extLst>
        </xdr:cNvPr>
        <xdr:cNvSpPr txBox="1">
          <a:spLocks noChangeArrowheads="1"/>
        </xdr:cNvSpPr>
      </xdr:nvSpPr>
      <xdr:spPr bwMode="auto">
        <a:xfrm>
          <a:off x="3448050" y="0"/>
          <a:ext cx="647700"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GB" sz="900" b="1" i="0" u="none" strike="noStrike" baseline="0">
              <a:solidFill>
                <a:srgbClr val="000000"/>
              </a:solidFill>
              <a:latin typeface="Arial"/>
              <a:cs typeface="Arial"/>
            </a:rPr>
            <a:t>No. 247/2004</a:t>
          </a:r>
        </a:p>
        <a:p>
          <a:pPr algn="l" rtl="0">
            <a:defRPr sz="1000"/>
          </a:pPr>
          <a:r>
            <a:rPr lang="en-GB" sz="900" b="1" i="0" u="none" strike="noStrike" baseline="0">
              <a:solidFill>
                <a:srgbClr val="000000"/>
              </a:solidFill>
              <a:latin typeface="Arial"/>
              <a:cs typeface="Arial"/>
            </a:rPr>
            <a:t>30 December 2004</a:t>
          </a:r>
        </a:p>
        <a:p>
          <a:pPr algn="l" rtl="0">
            <a:defRPr sz="1000"/>
          </a:pPr>
          <a:r>
            <a:rPr lang="en-GB" sz="900" b="1" i="0" u="none" strike="noStrike" baseline="0">
              <a:solidFill>
                <a:srgbClr val="000000"/>
              </a:solidFill>
              <a:latin typeface="Arial"/>
              <a:cs typeface="Arial"/>
            </a:rPr>
            <a:t>Time of Release: 11.00hrs</a:t>
          </a:r>
        </a:p>
      </xdr:txBody>
    </xdr:sp>
    <xdr:clientData/>
  </xdr:twoCellAnchor>
  <xdr:twoCellAnchor>
    <xdr:from>
      <xdr:col>0</xdr:col>
      <xdr:colOff>76200</xdr:colOff>
      <xdr:row>14</xdr:row>
      <xdr:rowOff>0</xdr:rowOff>
    </xdr:from>
    <xdr:to>
      <xdr:col>3</xdr:col>
      <xdr:colOff>771525</xdr:colOff>
      <xdr:row>14</xdr:row>
      <xdr:rowOff>0</xdr:rowOff>
    </xdr:to>
    <xdr:sp macro="" textlink="">
      <xdr:nvSpPr>
        <xdr:cNvPr id="4" name="Text Box 2">
          <a:extLst>
            <a:ext uri="{FF2B5EF4-FFF2-40B4-BE49-F238E27FC236}">
              <a16:creationId xmlns:a16="http://schemas.microsoft.com/office/drawing/2014/main" id="{9D286513-226E-406D-8A0F-7CA19F0D94F8}"/>
            </a:ext>
          </a:extLst>
        </xdr:cNvPr>
        <xdr:cNvSpPr txBox="1">
          <a:spLocks noChangeArrowheads="1"/>
        </xdr:cNvSpPr>
      </xdr:nvSpPr>
      <xdr:spPr bwMode="auto">
        <a:xfrm>
          <a:off x="76200" y="2838450"/>
          <a:ext cx="4086225" cy="0"/>
        </a:xfrm>
        <a:prstGeom prst="rect">
          <a:avLst/>
        </a:prstGeom>
        <a:solidFill>
          <a:srgbClr val="FFFFFF"/>
        </a:solidFill>
        <a:ln w="9525">
          <a:noFill/>
          <a:miter lim="800000"/>
          <a:headEnd/>
          <a:tailEnd/>
        </a:ln>
      </xdr:spPr>
      <xdr:txBody>
        <a:bodyPr vertOverflow="clip" wrap="square" lIns="27432" tIns="22860" rIns="27432" bIns="0" anchor="t" upright="1"/>
        <a:lstStyle/>
        <a:p>
          <a:pPr algn="just" rtl="0">
            <a:defRPr sz="1000"/>
          </a:pPr>
          <a:endParaRPr lang="en-GB" sz="900" b="1" i="0" u="none" strike="noStrike" baseline="0">
            <a:solidFill>
              <a:srgbClr val="000000"/>
            </a:solidFill>
            <a:latin typeface="Arial"/>
            <a:cs typeface="Arial"/>
          </a:endParaRPr>
        </a:p>
        <a:p>
          <a:pPr algn="just" rtl="0">
            <a:defRPr sz="1000"/>
          </a:pPr>
          <a:r>
            <a:rPr lang="en-GB" sz="900" b="1" i="0" u="none" strike="noStrike" baseline="0">
              <a:solidFill>
                <a:srgbClr val="000000"/>
              </a:solidFill>
              <a:latin typeface="Arial"/>
              <a:cs typeface="Arial"/>
            </a:rPr>
            <a:t>Commentary</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In November of this year, total imports reached Lm121.7 million, thus showing an increase of Lm19.8 million or 19.4 per cent over the corresponding month of last year.</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The importation of Industrial Supplies moved upwards by Lm5.6 million from Lm52.6 million to Lm58.2 million.  Imports of Capital Goods surged upwards by Lm4.7 million to Lm19.7 million.  On the other hand the importation of Consumer Goods  went up by Lm7.4 million to Lm34.7 million from Lm27.3 million.  Imports of Fuel and Lubricants are also showing a  rise of Lm2.1 million, when compared to November 2003.</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In the month under review, total exports decreased  by Lm2.5 million or 3.2 per cent to Lm76.6 million from Lm79.1 million last year.  </a:t>
          </a:r>
        </a:p>
        <a:p>
          <a:pPr algn="just" rtl="0">
            <a:defRPr sz="1000"/>
          </a:pPr>
          <a:endParaRPr lang="en-GB" sz="900" b="0" i="0" u="none" strike="noStrike" baseline="0">
            <a:solidFill>
              <a:srgbClr val="000000"/>
            </a:solidFill>
            <a:latin typeface="Arial"/>
            <a:cs typeface="Arial"/>
          </a:endParaRPr>
        </a:p>
        <a:p>
          <a:pPr algn="just" rtl="0">
            <a:defRPr sz="1000"/>
          </a:pPr>
          <a:r>
            <a:rPr lang="en-GB" sz="900" b="1" i="0" u="none" strike="noStrike" baseline="0">
              <a:solidFill>
                <a:srgbClr val="000000"/>
              </a:solidFill>
              <a:latin typeface="Arial"/>
              <a:cs typeface="Arial"/>
            </a:rPr>
            <a:t>Merchandise Trade:  January - November</a:t>
          </a: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Total imports for the period January – November 2004 increased by Lm18.3 million or 1.6 per cent to Lm1,193.0 million from Lm1,174.7 million for the same period of last year..  </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Imports of Industrial Supplies decreased by Lm50.7 million or 8.4 per cent to Lm551.0 million.  On the other hand the importation of Capital Goods went up to Lm222.7 million, representing an increase of Lm30.1 million or 15.6 per cent.  Consumer Goods imports were also up by Lm32.5 million or 11.4 per cent from Lm284.3 million to Lm316.8 million.  Imports of Fuel and Lubricants increased by Lm6.4 million.</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In the period under review, total exports slowed down  by  Lm1.0 million  to Lm839.8 million from Lm840.8 million  traded during the January – November period 2003.</a:t>
          </a:r>
        </a:p>
        <a:p>
          <a:pPr algn="just" rtl="0">
            <a:defRPr sz="1000"/>
          </a:pPr>
          <a:endParaRPr lang="en-GB" sz="900" b="0" i="0" u="none" strike="noStrike" baseline="0">
            <a:solidFill>
              <a:srgbClr val="000000"/>
            </a:solidFill>
            <a:latin typeface="Arial"/>
            <a:cs typeface="Arial"/>
          </a:endParaRPr>
        </a:p>
        <a:p>
          <a:pPr algn="just" rtl="0">
            <a:defRPr sz="1000"/>
          </a:pPr>
          <a:r>
            <a:rPr lang="en-GB" sz="900" b="1" i="0" u="none" strike="noStrike" baseline="0">
              <a:solidFill>
                <a:srgbClr val="000000"/>
              </a:solidFill>
              <a:latin typeface="Arial"/>
              <a:cs typeface="Arial"/>
            </a:rPr>
            <a:t>Visible Trade Gap</a:t>
          </a: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During November 2004 the visible trade gap practically doubled its value  when compared to the same month of last year, that is from Lm22.8 million to Lm45.1 million with the overall visible trade gap for the first eleven months of 2004 widening by Lm19.3 million to Lm353.2 million from Lm333.9 million as reported during the January – November period 2003. </a:t>
          </a:r>
        </a:p>
        <a:p>
          <a:pPr algn="just" rtl="0">
            <a:defRPr sz="1000"/>
          </a:pP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xdr:txBody>
    </xdr:sp>
    <xdr:clientData/>
  </xdr:twoCellAnchor>
  <xdr:twoCellAnchor>
    <xdr:from>
      <xdr:col>0</xdr:col>
      <xdr:colOff>76200</xdr:colOff>
      <xdr:row>14</xdr:row>
      <xdr:rowOff>0</xdr:rowOff>
    </xdr:from>
    <xdr:to>
      <xdr:col>3</xdr:col>
      <xdr:colOff>771525</xdr:colOff>
      <xdr:row>14</xdr:row>
      <xdr:rowOff>0</xdr:rowOff>
    </xdr:to>
    <xdr:sp macro="" textlink="">
      <xdr:nvSpPr>
        <xdr:cNvPr id="5" name="Text Box 4">
          <a:extLst>
            <a:ext uri="{FF2B5EF4-FFF2-40B4-BE49-F238E27FC236}">
              <a16:creationId xmlns:a16="http://schemas.microsoft.com/office/drawing/2014/main" id="{06540171-3ED3-40E0-9A61-D47DDFAF90D8}"/>
            </a:ext>
          </a:extLst>
        </xdr:cNvPr>
        <xdr:cNvSpPr txBox="1">
          <a:spLocks noChangeArrowheads="1"/>
        </xdr:cNvSpPr>
      </xdr:nvSpPr>
      <xdr:spPr bwMode="auto">
        <a:xfrm>
          <a:off x="76200" y="2838450"/>
          <a:ext cx="4086225" cy="0"/>
        </a:xfrm>
        <a:prstGeom prst="rect">
          <a:avLst/>
        </a:prstGeom>
        <a:solidFill>
          <a:srgbClr val="FFFFFF"/>
        </a:solidFill>
        <a:ln w="9525">
          <a:noFill/>
          <a:miter lim="800000"/>
          <a:headEnd/>
          <a:tailEnd/>
        </a:ln>
      </xdr:spPr>
      <xdr:txBody>
        <a:bodyPr vertOverflow="clip" wrap="square" lIns="27432" tIns="22860" rIns="27432" bIns="0" anchor="t" upright="1"/>
        <a:lstStyle/>
        <a:p>
          <a:pPr algn="just" rtl="0">
            <a:defRPr sz="1000"/>
          </a:pPr>
          <a:endParaRPr lang="en-GB" sz="900" b="1" i="0" u="none" strike="noStrike" baseline="0">
            <a:solidFill>
              <a:srgbClr val="000000"/>
            </a:solidFill>
            <a:latin typeface="Arial"/>
            <a:cs typeface="Arial"/>
          </a:endParaRPr>
        </a:p>
        <a:p>
          <a:pPr algn="just" rtl="0">
            <a:defRPr sz="1000"/>
          </a:pPr>
          <a:r>
            <a:rPr lang="en-GB" sz="900" b="1" i="0" u="none" strike="noStrike" baseline="0">
              <a:solidFill>
                <a:srgbClr val="000000"/>
              </a:solidFill>
              <a:latin typeface="Arial"/>
              <a:cs typeface="Arial"/>
            </a:rPr>
            <a:t>Commentary</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In November of this year, total imports reached Lm121.7 million, thus showing an increase of Lm19.8 million or 19.4 per cent over the corresponding month of last year.</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The importation of Industrial Supplies moved upwards by Lm5.6 million from Lm52.6 million to Lm58.2 million.  Imports of Capital Goods surged upwards by Lm4.7 million to Lm19.7 million.  On the other hand the importation of Consumer Goods  went up by Lm7.4 million to Lm34.7 million from Lm27.3 million.  Imports of Fuel and Lubricants are also showing a  rise of Lm2.1 million, when compared to November 2003.</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In the month under review, total exports decreased  by Lm2.5 million or 3.2 per cent to Lm76.6 million from Lm79.1 million last year.  </a:t>
          </a:r>
        </a:p>
        <a:p>
          <a:pPr algn="just" rtl="0">
            <a:defRPr sz="1000"/>
          </a:pPr>
          <a:endParaRPr lang="en-GB" sz="900" b="0" i="0" u="none" strike="noStrike" baseline="0">
            <a:solidFill>
              <a:srgbClr val="000000"/>
            </a:solidFill>
            <a:latin typeface="Arial"/>
            <a:cs typeface="Arial"/>
          </a:endParaRPr>
        </a:p>
        <a:p>
          <a:pPr algn="just" rtl="0">
            <a:defRPr sz="1000"/>
          </a:pPr>
          <a:r>
            <a:rPr lang="en-GB" sz="900" b="1" i="0" u="none" strike="noStrike" baseline="0">
              <a:solidFill>
                <a:srgbClr val="000000"/>
              </a:solidFill>
              <a:latin typeface="Arial"/>
              <a:cs typeface="Arial"/>
            </a:rPr>
            <a:t>Merchandise Trade:  January - November</a:t>
          </a: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Total imports for the period January – November 2004 increased by Lm18.3 million or 1.6 per cent to Lm1,193.0 million from Lm1,174.7 million for the same period of last year..  </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Imports of Industrial Supplies decreased by Lm50.7 million or 8.4 per cent to Lm551.0 million.  On the other hand the importation of Capital Goods went up to Lm222.7 million, representing an increase of Lm30.1 million or 15.6 per cent.  Consumer Goods imports were also up by Lm32.5 million or 11.4 per cent from Lm284.3 million to Lm316.8 million.  Imports of Fuel and Lubricants increased by Lm6.4 million.</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In the period under review, total exports slowed down  by  Lm1.0 million  to Lm839.8 million from Lm840.8 million  traded during the January – November period 2003.</a:t>
          </a:r>
        </a:p>
        <a:p>
          <a:pPr algn="just" rtl="0">
            <a:defRPr sz="1000"/>
          </a:pPr>
          <a:endParaRPr lang="en-GB" sz="900" b="0" i="0" u="none" strike="noStrike" baseline="0">
            <a:solidFill>
              <a:srgbClr val="000000"/>
            </a:solidFill>
            <a:latin typeface="Arial"/>
            <a:cs typeface="Arial"/>
          </a:endParaRPr>
        </a:p>
        <a:p>
          <a:pPr algn="just" rtl="0">
            <a:defRPr sz="1000"/>
          </a:pPr>
          <a:r>
            <a:rPr lang="en-GB" sz="900" b="1" i="0" u="none" strike="noStrike" baseline="0">
              <a:solidFill>
                <a:srgbClr val="000000"/>
              </a:solidFill>
              <a:latin typeface="Arial"/>
              <a:cs typeface="Arial"/>
            </a:rPr>
            <a:t>Visible Trade Gap</a:t>
          </a: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During November 2004 the visible trade gap practically doubled its value  when compared to the same month of last year, that is from Lm22.8 million to Lm45.1 million with the overall visible trade gap for the first eleven months of 2004 widening by Lm19.3 million to Lm353.2 million from Lm333.9 million as reported during the January – November period 2003. </a:t>
          </a:r>
        </a:p>
        <a:p>
          <a:pPr algn="just" rtl="0">
            <a:defRPr sz="1000"/>
          </a:pP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ospc12019\news11-2000\Labour\News%20Releases\May9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govmt-my.sharepoint.com/personal/sharon_migliore_gov_mt/Documents/SHARON/NEWS%20RELEASES/News%20Releases%202025/Themes_2025/Trade/International%20Trade%20in%20Goods_Sep%202025/NR%20205%202025.xlsx" TargetMode="External"/><Relationship Id="rId1" Type="http://schemas.openxmlformats.org/officeDocument/2006/relationships/externalLinkPath" Target="NR%20205%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BOUR"/>
      <sheetName val="Registered_Unemployed11"/>
      <sheetName val="Sectoral_Spread11"/>
      <sheetName val="Part-Time"/>
      <sheetName val="Registered_Unemployed"/>
      <sheetName val="Sectoral_Spread"/>
      <sheetName val="Registered_Unemployed2"/>
      <sheetName val="Sectoral_Spread2"/>
      <sheetName val="Registered_Unemployed1"/>
      <sheetName val="Sectoral_Spread1"/>
      <sheetName val="Registered_Unemployed3"/>
      <sheetName val="Sectoral_Spread3"/>
      <sheetName val="Chart_1_Inbound11"/>
      <sheetName val="Chart_1_Inbound"/>
      <sheetName val="Chart_1_Inbound1"/>
      <sheetName val="Chart_1_Inbound2"/>
      <sheetName val="Chart_1_Inbound3"/>
      <sheetName val="Registered_Unemployed4"/>
      <sheetName val="Sectoral_Spread4"/>
      <sheetName val="Chart_1_Inbound4"/>
      <sheetName val="Registered_Unemployed5"/>
      <sheetName val="Sectoral_Spread5"/>
      <sheetName val="Chart_1_Inbound5"/>
      <sheetName val="Registered_Unemployed6"/>
      <sheetName val="Sectoral_Spread6"/>
      <sheetName val="Chart_1_Inbound6"/>
      <sheetName val="Registered_Unemployed7"/>
      <sheetName val="Sectoral_Spread7"/>
      <sheetName val="Chart_1_Inbound7"/>
      <sheetName val="Registered_Unemployed8"/>
      <sheetName val="Sectoral_Spread8"/>
      <sheetName val="Chart_1_Inbound8"/>
      <sheetName val="Registered_Unemployed9"/>
      <sheetName val="Sectoral_Spread9"/>
      <sheetName val="Chart_1_Inbound9"/>
      <sheetName val="Registered_Unemployed10"/>
      <sheetName val="Sectoral_Spread10"/>
      <sheetName val="Chart_1_Inbound10"/>
      <sheetName val="Registered_Unemployed12"/>
      <sheetName val="Sectoral_Spread12"/>
      <sheetName val="Chart_1_Inbound12"/>
      <sheetName val="Registered Unemployed"/>
      <sheetName val="Sectoral Spread"/>
      <sheetName val="Chart 1 Inbound"/>
      <sheetName val="Registered_Unemployed21"/>
      <sheetName val="Sectoral_Spread21"/>
      <sheetName val="Chart_1_Inbound21"/>
      <sheetName val="Registered_Unemployed15"/>
      <sheetName val="Sectoral_Spread15"/>
      <sheetName val="Chart_1_Inbound15"/>
      <sheetName val="Registered_Unemployed14"/>
      <sheetName val="Sectoral_Spread14"/>
      <sheetName val="Chart_1_Inbound14"/>
      <sheetName val="Registered_Unemployed13"/>
      <sheetName val="Sectoral_Spread13"/>
      <sheetName val="Chart_1_Inbound13"/>
      <sheetName val="Registered_Unemployed17"/>
      <sheetName val="Sectoral_Spread17"/>
      <sheetName val="Chart_1_Inbound17"/>
      <sheetName val="Registered_Unemployed16"/>
      <sheetName val="Sectoral_Spread16"/>
      <sheetName val="Chart_1_Inbound16"/>
      <sheetName val="Registered_Unemployed18"/>
      <sheetName val="Sectoral_Spread18"/>
      <sheetName val="Chart_1_Inbound18"/>
      <sheetName val="Registered_Unemployed19"/>
      <sheetName val="Sectoral_Spread19"/>
      <sheetName val="Chart_1_Inbound19"/>
      <sheetName val="Registered_Unemployed20"/>
      <sheetName val="Sectoral_Spread20"/>
      <sheetName val="Chart_1_Inbound20"/>
      <sheetName val="Table 3.7"/>
      <sheetName val="Table_3_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nner"/>
      <sheetName val="Punti ewlenin"/>
      <sheetName val="Final Commentary"/>
      <sheetName val="Salient points"/>
      <sheetName val="Table 1"/>
      <sheetName val="Table 2"/>
      <sheetName val="Table 2a "/>
      <sheetName val="Table 3"/>
      <sheetName val="Table 4"/>
      <sheetName val="Table 4a"/>
      <sheetName val="Table 4b"/>
      <sheetName val="Table 5"/>
      <sheetName val="Table 6"/>
      <sheetName val="Table 6a"/>
      <sheetName val="Table 6b "/>
      <sheetName val="Methodological Notes "/>
      <sheetName val=" Chart 1"/>
      <sheetName val="Chart 2"/>
      <sheetName val=" Chart 3"/>
      <sheetName val=" Chart 4"/>
      <sheetName val="Chart 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48074-B55B-4B8D-A6A9-EB6778AD0473}">
  <sheetPr>
    <pageSetUpPr fitToPage="1"/>
  </sheetPr>
  <dimension ref="A1:T27"/>
  <sheetViews>
    <sheetView tabSelected="1" zoomScaleNormal="100" workbookViewId="0">
      <selection activeCell="A33" sqref="A33"/>
    </sheetView>
  </sheetViews>
  <sheetFormatPr defaultColWidth="9.28515625" defaultRowHeight="10.5" x14ac:dyDescent="0.15"/>
  <cols>
    <col min="1" max="1" width="4.28515625" style="44" customWidth="1"/>
    <col min="2" max="2" width="36.7109375" style="44" customWidth="1"/>
    <col min="3" max="7" width="10.7109375" style="44" customWidth="1"/>
    <col min="8" max="8" width="11.28515625" style="44" bestFit="1" customWidth="1"/>
    <col min="9" max="11" width="10.7109375" style="44" customWidth="1"/>
    <col min="12" max="12" width="9.28515625" style="44"/>
    <col min="13" max="13" width="11" style="44" bestFit="1" customWidth="1"/>
    <col min="14" max="16384" width="9.28515625" style="44"/>
  </cols>
  <sheetData>
    <row r="1" spans="1:20" s="3" customFormat="1" ht="12.75" customHeight="1" x14ac:dyDescent="0.2">
      <c r="A1" s="1" t="s">
        <v>0</v>
      </c>
      <c r="B1" s="2"/>
      <c r="C1" s="2"/>
      <c r="D1" s="2"/>
      <c r="E1" s="2"/>
      <c r="F1" s="2"/>
      <c r="G1" s="2"/>
      <c r="H1" s="2"/>
      <c r="I1" s="2"/>
      <c r="J1" s="2"/>
      <c r="K1" s="2"/>
    </row>
    <row r="2" spans="1:20" s="3" customFormat="1" ht="12" customHeight="1" x14ac:dyDescent="0.2">
      <c r="G2" s="4"/>
      <c r="H2" s="4"/>
      <c r="J2" s="4"/>
      <c r="K2" s="4" t="s">
        <v>1</v>
      </c>
    </row>
    <row r="3" spans="1:20" s="11" customFormat="1" ht="20.100000000000001" customHeight="1" x14ac:dyDescent="0.2">
      <c r="A3" s="5" t="s">
        <v>2</v>
      </c>
      <c r="B3" s="5"/>
      <c r="C3" s="6" t="s">
        <v>3</v>
      </c>
      <c r="D3" s="7" t="s">
        <v>4</v>
      </c>
      <c r="E3" s="8" t="s">
        <v>5</v>
      </c>
      <c r="F3" s="9" t="s">
        <v>6</v>
      </c>
      <c r="G3" s="10"/>
      <c r="H3" s="10"/>
      <c r="I3" s="9" t="s">
        <v>7</v>
      </c>
      <c r="J3" s="10"/>
      <c r="K3" s="10"/>
    </row>
    <row r="4" spans="1:20" s="11" customFormat="1" ht="29.65" customHeight="1" x14ac:dyDescent="0.2">
      <c r="A4" s="12"/>
      <c r="B4" s="12"/>
      <c r="C4" s="13"/>
      <c r="D4" s="14"/>
      <c r="E4" s="15"/>
      <c r="F4" s="16" t="s">
        <v>4</v>
      </c>
      <c r="G4" s="17" t="s">
        <v>8</v>
      </c>
      <c r="H4" s="18" t="s">
        <v>5</v>
      </c>
      <c r="I4" s="16" t="s">
        <v>4</v>
      </c>
      <c r="J4" s="17" t="s">
        <v>8</v>
      </c>
      <c r="K4" s="18" t="s">
        <v>5</v>
      </c>
    </row>
    <row r="5" spans="1:20" s="11" customFormat="1" ht="18" customHeight="1" x14ac:dyDescent="0.2">
      <c r="A5" s="19" t="s">
        <v>9</v>
      </c>
      <c r="B5" s="19"/>
      <c r="C5" s="20">
        <v>8926.6921490000004</v>
      </c>
      <c r="D5" s="21">
        <v>9977.5553870000003</v>
      </c>
      <c r="E5" s="21">
        <f>((D5-C5)/ABS(C5))*100</f>
        <v>11.772146058803219</v>
      </c>
      <c r="F5" s="20">
        <v>811.88188300000002</v>
      </c>
      <c r="G5" s="21">
        <v>768.32322699999997</v>
      </c>
      <c r="H5" s="21">
        <f>((G5-F5)/ABS(F5))*100</f>
        <v>-5.3651469397303995</v>
      </c>
      <c r="I5" s="20">
        <v>7651.1252699999995</v>
      </c>
      <c r="J5" s="21">
        <v>7009.6534140000003</v>
      </c>
      <c r="K5" s="21">
        <f>((J5-I5)/ABS(I5))*100</f>
        <v>-8.3840197796160165</v>
      </c>
      <c r="L5" s="22"/>
    </row>
    <row r="6" spans="1:20" s="27" customFormat="1" ht="18" customHeight="1" x14ac:dyDescent="0.2">
      <c r="A6" s="23" t="s">
        <v>10</v>
      </c>
      <c r="B6" s="24"/>
      <c r="C6" s="25">
        <v>5572.9966050000003</v>
      </c>
      <c r="D6" s="26">
        <v>5602.922853</v>
      </c>
      <c r="E6" s="26">
        <f t="shared" ref="E6:E10" si="0">((D6-C6)/ABS(C6))*100</f>
        <v>0.53698665405879531</v>
      </c>
      <c r="F6" s="25">
        <v>464.55794800000001</v>
      </c>
      <c r="G6" s="26">
        <v>437.82853899999998</v>
      </c>
      <c r="H6" s="26">
        <f t="shared" ref="H6:H10" si="1">((G6-F6)/ABS(F6))*100</f>
        <v>-5.7537297801220761</v>
      </c>
      <c r="I6" s="25">
        <v>4241.5030690000003</v>
      </c>
      <c r="J6" s="26">
        <v>4262.9906300000002</v>
      </c>
      <c r="K6" s="26">
        <f t="shared" ref="K6:K10" si="2">((J6-I6)/ABS(I6))*100</f>
        <v>0.50660250978118326</v>
      </c>
      <c r="L6" s="22"/>
      <c r="M6" s="22"/>
      <c r="N6" s="22"/>
      <c r="O6" s="22"/>
      <c r="P6" s="22"/>
      <c r="Q6" s="22"/>
      <c r="R6" s="22"/>
      <c r="S6" s="22"/>
      <c r="T6" s="22"/>
    </row>
    <row r="7" spans="1:20" s="11" customFormat="1" ht="18" customHeight="1" x14ac:dyDescent="0.2">
      <c r="A7" s="19" t="s">
        <v>11</v>
      </c>
      <c r="B7" s="19"/>
      <c r="C7" s="20">
        <v>4723.8194039999998</v>
      </c>
      <c r="D7" s="21">
        <v>5246.9220370000003</v>
      </c>
      <c r="E7" s="21">
        <f t="shared" si="0"/>
        <v>11.073722093546836</v>
      </c>
      <c r="F7" s="20">
        <v>468.46037799999999</v>
      </c>
      <c r="G7" s="21">
        <v>460.48796399999998</v>
      </c>
      <c r="H7" s="21">
        <f t="shared" si="1"/>
        <v>-1.7018331484162392</v>
      </c>
      <c r="I7" s="20">
        <v>3753.286709</v>
      </c>
      <c r="J7" s="21">
        <v>3390.2383570000002</v>
      </c>
      <c r="K7" s="21">
        <f t="shared" si="2"/>
        <v>-9.6728115954863441</v>
      </c>
      <c r="L7" s="22"/>
    </row>
    <row r="8" spans="1:20" s="27" customFormat="1" ht="18" customHeight="1" x14ac:dyDescent="0.2">
      <c r="A8" s="23" t="s">
        <v>12</v>
      </c>
      <c r="B8" s="24"/>
      <c r="C8" s="25">
        <v>3102.7522720000002</v>
      </c>
      <c r="D8" s="26">
        <v>3208.6805770000001</v>
      </c>
      <c r="E8" s="26">
        <f t="shared" si="0"/>
        <v>3.4140110364569867</v>
      </c>
      <c r="F8" s="25">
        <v>307.278167</v>
      </c>
      <c r="G8" s="26">
        <v>299.64965899999999</v>
      </c>
      <c r="H8" s="26">
        <f t="shared" si="1"/>
        <v>-2.482606582328386</v>
      </c>
      <c r="I8" s="25">
        <v>2207.2738770000001</v>
      </c>
      <c r="J8" s="26">
        <v>2125.401441</v>
      </c>
      <c r="K8" s="26">
        <f t="shared" si="2"/>
        <v>-3.7092105720598854</v>
      </c>
      <c r="L8" s="22"/>
      <c r="M8" s="22"/>
      <c r="N8" s="22"/>
      <c r="O8" s="22"/>
      <c r="P8" s="22"/>
      <c r="Q8" s="22"/>
      <c r="R8" s="22"/>
      <c r="S8" s="22"/>
      <c r="T8" s="22"/>
    </row>
    <row r="9" spans="1:20" s="11" customFormat="1" ht="18" customHeight="1" x14ac:dyDescent="0.2">
      <c r="A9" s="28" t="s">
        <v>13</v>
      </c>
      <c r="B9" s="29"/>
      <c r="C9" s="30">
        <f>C7-C5</f>
        <v>-4202.8727450000006</v>
      </c>
      <c r="D9" s="31">
        <f t="shared" ref="D9:J10" si="3">D7-D5</f>
        <v>-4730.6333500000001</v>
      </c>
      <c r="E9" s="31">
        <f t="shared" si="0"/>
        <v>-12.557139771311334</v>
      </c>
      <c r="F9" s="30">
        <f t="shared" si="3"/>
        <v>-343.42150500000002</v>
      </c>
      <c r="G9" s="31">
        <f t="shared" si="3"/>
        <v>-307.835263</v>
      </c>
      <c r="H9" s="31">
        <f t="shared" si="1"/>
        <v>10.362263714382133</v>
      </c>
      <c r="I9" s="30">
        <f t="shared" si="3"/>
        <v>-3897.8385609999996</v>
      </c>
      <c r="J9" s="31">
        <f t="shared" si="3"/>
        <v>-3619.4150570000002</v>
      </c>
      <c r="K9" s="31">
        <f t="shared" si="2"/>
        <v>7.1430229765228965</v>
      </c>
    </row>
    <row r="10" spans="1:20" s="27" customFormat="1" ht="18" customHeight="1" x14ac:dyDescent="0.2">
      <c r="A10" s="32" t="s">
        <v>14</v>
      </c>
      <c r="B10" s="33"/>
      <c r="C10" s="25">
        <f>C8-C6</f>
        <v>-2470.2443330000001</v>
      </c>
      <c r="D10" s="26">
        <f t="shared" si="3"/>
        <v>-2394.2422759999999</v>
      </c>
      <c r="E10" s="26">
        <f t="shared" si="0"/>
        <v>3.0767020081652849</v>
      </c>
      <c r="F10" s="25">
        <f t="shared" si="3"/>
        <v>-157.27978100000001</v>
      </c>
      <c r="G10" s="26">
        <f t="shared" si="3"/>
        <v>-138.17887999999999</v>
      </c>
      <c r="H10" s="26">
        <f t="shared" si="1"/>
        <v>12.144536874704842</v>
      </c>
      <c r="I10" s="25">
        <f t="shared" si="3"/>
        <v>-2034.2291920000002</v>
      </c>
      <c r="J10" s="26">
        <f t="shared" si="3"/>
        <v>-2137.5891890000003</v>
      </c>
      <c r="K10" s="26">
        <f t="shared" si="2"/>
        <v>-5.0810399047699839</v>
      </c>
      <c r="L10" s="34"/>
      <c r="M10" s="34"/>
      <c r="N10" s="34"/>
      <c r="O10" s="34"/>
      <c r="P10" s="34"/>
      <c r="Q10" s="34"/>
      <c r="R10" s="34"/>
      <c r="S10" s="34"/>
      <c r="T10" s="34"/>
    </row>
    <row r="11" spans="1:20" s="37" customFormat="1" ht="6" customHeight="1" x14ac:dyDescent="0.2">
      <c r="A11" s="35"/>
      <c r="B11" s="36"/>
      <c r="C11" s="36"/>
      <c r="D11" s="36"/>
      <c r="E11" s="36"/>
      <c r="F11" s="36"/>
      <c r="G11" s="36"/>
      <c r="H11" s="36"/>
      <c r="I11" s="36"/>
      <c r="J11" s="36"/>
    </row>
    <row r="12" spans="1:20" ht="12" x14ac:dyDescent="0.15">
      <c r="A12" s="38" t="s">
        <v>15</v>
      </c>
      <c r="B12" s="39"/>
      <c r="C12" s="40"/>
      <c r="D12" s="41"/>
      <c r="E12" s="42"/>
      <c r="F12" s="41"/>
      <c r="G12" s="41"/>
      <c r="H12" s="41"/>
      <c r="I12" s="43"/>
      <c r="K12" s="41"/>
    </row>
    <row r="13" spans="1:20" s="42" customFormat="1" ht="12" customHeight="1" x14ac:dyDescent="0.2">
      <c r="A13" s="45" t="s">
        <v>16</v>
      </c>
      <c r="B13" s="46"/>
      <c r="C13" s="40"/>
      <c r="D13" s="41"/>
      <c r="E13" s="41"/>
      <c r="F13" s="41"/>
      <c r="G13" s="47"/>
      <c r="H13" s="41"/>
      <c r="J13" s="41"/>
    </row>
    <row r="14" spans="1:20" ht="12" x14ac:dyDescent="0.15">
      <c r="A14" s="38" t="s">
        <v>17</v>
      </c>
      <c r="B14" s="38"/>
      <c r="C14" s="38"/>
      <c r="D14" s="38"/>
      <c r="E14" s="38"/>
      <c r="F14" s="38"/>
      <c r="G14" s="41"/>
      <c r="H14" s="41"/>
      <c r="I14" s="41"/>
      <c r="J14" s="41"/>
      <c r="K14" s="41"/>
    </row>
    <row r="15" spans="1:20" ht="11.65" customHeight="1" x14ac:dyDescent="0.15">
      <c r="A15" s="48" t="s">
        <v>18</v>
      </c>
      <c r="B15" s="48"/>
      <c r="C15" s="49"/>
      <c r="D15" s="49"/>
      <c r="E15" s="49"/>
      <c r="F15" s="49"/>
      <c r="G15" s="41"/>
      <c r="H15" s="41"/>
      <c r="I15" s="41"/>
      <c r="J15" s="41"/>
      <c r="K15" s="41"/>
    </row>
    <row r="17" spans="3:5" x14ac:dyDescent="0.15">
      <c r="C17" s="43"/>
      <c r="D17" s="43"/>
      <c r="E17" s="43"/>
    </row>
    <row r="18" spans="3:5" x14ac:dyDescent="0.15">
      <c r="C18" s="43"/>
      <c r="D18" s="43"/>
      <c r="E18" s="43"/>
    </row>
    <row r="27" spans="3:5" x14ac:dyDescent="0.15">
      <c r="C27" s="43"/>
      <c r="D27" s="43"/>
      <c r="E27" s="43"/>
    </row>
  </sheetData>
  <mergeCells count="13">
    <mergeCell ref="A6:B6"/>
    <mergeCell ref="A8:B8"/>
    <mergeCell ref="A10:B10"/>
    <mergeCell ref="A12:B12"/>
    <mergeCell ref="A14:F14"/>
    <mergeCell ref="A15:B15"/>
    <mergeCell ref="A1:K1"/>
    <mergeCell ref="A3:B4"/>
    <mergeCell ref="C3:C4"/>
    <mergeCell ref="D3:D4"/>
    <mergeCell ref="E3:E4"/>
    <mergeCell ref="F3:H3"/>
    <mergeCell ref="I3:K3"/>
  </mergeCells>
  <printOptions horizontalCentered="1"/>
  <pageMargins left="1.0236220472440944" right="0.70866141732283472" top="0.70866141732283472" bottom="0.51" header="0.51181102362204722" footer="0.51181102362204722"/>
  <pageSetup paperSize="9" scale="94"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Table 1</vt:lpstr>
    </vt:vector>
  </TitlesOfParts>
  <Company>Government of Malta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Migliore Sharon at NSO</dc:creator>
  <cp:lastModifiedBy>Migliore Sharon at NSO</cp:lastModifiedBy>
  <dcterms:created xsi:type="dcterms:W3CDTF">2025-11-05T12:40:08Z</dcterms:created>
  <dcterms:modified xsi:type="dcterms:W3CDTF">2025-11-05T12:40:32Z</dcterms:modified>
</cp:coreProperties>
</file>